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nv.sharepoint.com/teams/214493BSEERemoteInspec-Proposal/Shared Documents/General/FINAL Report/"/>
    </mc:Choice>
  </mc:AlternateContent>
  <xr:revisionPtr revIDLastSave="187" documentId="8_{FB6C62AE-778C-4AB4-976F-4A3A182F3EE6}" xr6:coauthVersionLast="47" xr6:coauthVersionMax="47" xr10:uidLastSave="{A673BEC8-0877-406D-87AE-263036790037}"/>
  <bookViews>
    <workbookView xWindow="32580" yWindow="-4245" windowWidth="46605" windowHeight="19050" tabRatio="837" xr2:uid="{4B63E142-6526-4110-BA11-B3A4A5F35A33}"/>
  </bookViews>
  <sheets>
    <sheet name="Title Page" sheetId="26" r:id="rId1"/>
    <sheet name="Register 1" sheetId="1" r:id="rId2"/>
    <sheet name="Register 2" sheetId="2" r:id="rId3"/>
    <sheet name="Register 3 (a)" sheetId="24" r:id="rId4"/>
    <sheet name="Register 3 (b)" sheetId="3" r:id="rId5"/>
    <sheet name="Register 4" sheetId="4" r:id="rId6"/>
    <sheet name="Register 5" sheetId="15" r:id="rId7"/>
    <sheet name="Register 6" sheetId="16" r:id="rId8"/>
    <sheet name="Register 7" sheetId="17" r:id="rId9"/>
    <sheet name="Register 8" sheetId="14" r:id="rId10"/>
    <sheet name="Register 9" sheetId="18" r:id="rId11"/>
    <sheet name="TRL Definitions" sheetId="13" r:id="rId12"/>
    <sheet name="meta" sheetId="7" r:id="rId13"/>
  </sheets>
  <definedNames>
    <definedName name="Autonomy">#REF!</definedName>
    <definedName name="Capabilities">#REF!</definedName>
    <definedName name="Deployment">#REF!</definedName>
    <definedName name="Equipment">#REF!</definedName>
    <definedName name="InspectWT">#REF!</definedName>
    <definedName name="Manufacturer">#REF!</definedName>
    <definedName name="References">#REF!</definedName>
    <definedName name="RITTools">#REF!</definedName>
    <definedName name="SafetyRAting">#REF!</definedName>
    <definedName name="Standards">#REF!</definedName>
    <definedName name="Status">#REF!</definedName>
    <definedName name="Technology">#REF!</definedName>
    <definedName name="TechSpecs">#REF!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6" i="15" l="1"/>
  <c r="A77" i="15"/>
  <c r="A22" i="15"/>
  <c r="A23" i="15"/>
  <c r="A24" i="15"/>
  <c r="A25" i="15"/>
  <c r="A26" i="15"/>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G21" i="15" l="1"/>
  <c r="A11" i="2" l="1"/>
  <c r="A12" i="2" s="1"/>
  <c r="A13" i="2" s="1"/>
  <c r="A14" i="2" s="1"/>
  <c r="A15" i="2" s="1"/>
  <c r="A16" i="2" s="1"/>
  <c r="A17" i="2" s="1"/>
  <c r="A18" i="2" s="1"/>
  <c r="A20" i="2" s="1"/>
  <c r="A21" i="2" s="1"/>
  <c r="A22" i="2" s="1"/>
  <c r="A23" i="2" s="1"/>
  <c r="A24" i="2" s="1"/>
  <c r="A25" i="2" s="1"/>
  <c r="A26" i="2" s="1"/>
  <c r="A27" i="2" s="1"/>
  <c r="A28" i="2" s="1"/>
  <c r="A29" i="2" s="1"/>
  <c r="A32" i="2" s="1"/>
  <c r="A33" i="2" s="1"/>
  <c r="A13" i="14"/>
  <c r="A14" i="14" s="1"/>
  <c r="A15" i="14" s="1"/>
  <c r="A16" i="14" s="1"/>
  <c r="A17" i="14" s="1"/>
  <c r="A18" i="14" s="1"/>
  <c r="A19" i="14" s="1"/>
  <c r="A20" i="14" s="1"/>
  <c r="A21" i="14" s="1"/>
  <c r="A24" i="14" s="1"/>
  <c r="A25" i="14" s="1"/>
  <c r="A26" i="14" s="1"/>
  <c r="A27" i="14" s="1"/>
  <c r="A28" i="14" s="1"/>
  <c r="A29" i="14" s="1"/>
  <c r="A30" i="14" s="1"/>
  <c r="A31" i="14" s="1"/>
  <c r="A32" i="14" s="1"/>
  <c r="A33" i="14" s="1"/>
  <c r="C9" i="14"/>
  <c r="D9" i="14" s="1"/>
  <c r="E9" i="14" s="1"/>
  <c r="F9" i="14" s="1"/>
  <c r="G9" i="14" s="1"/>
  <c r="H9" i="14" s="1"/>
  <c r="I9" i="14" s="1"/>
  <c r="J9" i="14" s="1"/>
  <c r="K9" i="14" s="1"/>
  <c r="L9" i="14" s="1"/>
  <c r="M9" i="14" s="1"/>
  <c r="N9" i="14" s="1"/>
  <c r="O9" i="14" s="1"/>
  <c r="A12" i="17"/>
  <c r="A13" i="17" s="1"/>
  <c r="A14" i="17" s="1"/>
  <c r="A15" i="17" s="1"/>
  <c r="A16" i="17" s="1"/>
  <c r="A18" i="17" s="1"/>
  <c r="A19" i="17" s="1"/>
  <c r="A20" i="17" s="1"/>
  <c r="A21" i="17" s="1"/>
  <c r="A22" i="17" s="1"/>
  <c r="A23" i="17" s="1"/>
  <c r="A25" i="17" s="1"/>
  <c r="A16" i="15"/>
  <c r="A17" i="15" s="1"/>
  <c r="A18" i="15" s="1"/>
  <c r="A19" i="15" s="1"/>
  <c r="A17" i="16"/>
  <c r="A18" i="16" s="1"/>
  <c r="A19" i="16" s="1"/>
  <c r="A20" i="16" s="1"/>
  <c r="A21" i="16" s="1"/>
  <c r="A22" i="16" s="1"/>
  <c r="A23" i="16" s="1"/>
  <c r="A24" i="16" s="1"/>
  <c r="A20" i="15" l="1"/>
  <c r="A21" i="15" s="1"/>
  <c r="P9" i="14"/>
  <c r="Q9" i="14" s="1"/>
  <c r="R9" i="14" s="1"/>
  <c r="A26" i="17"/>
  <c r="A27" i="17" s="1"/>
  <c r="A28" i="17" s="1"/>
  <c r="A29" i="17" s="1"/>
  <c r="A30" i="17" s="1"/>
  <c r="A31" i="17" s="1"/>
  <c r="A32" i="17" s="1"/>
  <c r="A33" i="17" s="1"/>
  <c r="A34" i="17" s="1"/>
  <c r="A35" i="17" s="1"/>
  <c r="A36" i="17" s="1"/>
  <c r="A37" i="17" s="1"/>
  <c r="A25" i="16"/>
  <c r="A28" i="16" s="1"/>
  <c r="A29" i="16" s="1"/>
  <c r="A30" i="16" s="1"/>
  <c r="A31" i="16" s="1"/>
  <c r="A32" i="16" s="1"/>
  <c r="A33" i="16" s="1"/>
  <c r="A34" i="16" s="1"/>
  <c r="A35" i="16" s="1"/>
  <c r="A36" i="16" s="1"/>
  <c r="A37" i="16" s="1"/>
  <c r="A38" i="16" s="1"/>
  <c r="A39" i="16" s="1"/>
  <c r="A34" i="2" l="1"/>
  <c r="A35" i="2" s="1"/>
  <c r="A36" i="2" s="1"/>
  <c r="A37" i="2" s="1"/>
  <c r="A38" i="2" s="1"/>
  <c r="A39" i="2" s="1"/>
  <c r="A40" i="2" s="1"/>
  <c r="A41" i="2" s="1"/>
  <c r="A42" i="2" s="1"/>
  <c r="A43" i="2" s="1"/>
  <c r="A44" i="2" s="1"/>
  <c r="A45" i="2" s="1"/>
  <c r="A46" i="2" s="1"/>
  <c r="A47" i="2" s="1"/>
  <c r="A48" i="2" s="1"/>
  <c r="A49" i="2" s="1"/>
  <c r="A50" i="2" s="1"/>
  <c r="A54" i="15" l="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tc={2C48838A-95B6-4748-B48A-2A49A795307A}</author>
  </authors>
  <commentList>
    <comment ref="D9" authorId="0" shapeId="0" xr:uid="{2C48838A-95B6-4748-B48A-2A49A795307A}">
      <text>
        <t>[Threaded comment]
Your version of Excel allows you to read this threaded comment; however, any edits to it will get removed if the file is opened in a newer version of Excel. Learn more: https://go.microsoft.com/fwlink/?linkid=870924
Comment:
    See below (cell B73) for definitions.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tc={CE57AD6E-42A4-4ECF-8708-23778FD23677}</author>
    <author>tc={2910C710-C40C-41AC-A05A-D44A02C63C3B}</author>
  </authors>
  <commentList>
    <comment ref="D8" authorId="0" shapeId="0" xr:uid="{CE57AD6E-42A4-4ECF-8708-23778FD23677}">
      <text>
        <t>[Threaded comment]
Your version of Excel allows you to read this threaded comment; however, any edits to it will get removed if the file is opened in a newer version of Excel. Learn more: https://go.microsoft.com/fwlink/?linkid=870924
Comment:
    See below (cell B70) for definitions.</t>
      </text>
    </comment>
    <comment ref="B50" authorId="1" shapeId="0" xr:uid="{2910C710-C40C-41AC-A05A-D44A02C63C3B}">
      <text>
        <t>[Threaded comment]
Your version of Excel allows you to read this threaded comment; however, any edits to it will get removed if the file is opened in a newer version of Excel. Learn more: https://go.microsoft.com/fwlink/?linkid=870924
Comment:
    replace specific hull types with 
concrete and steel structure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tc={EEC43EFC-BCC7-4D0F-8B4C-81273C337145}</author>
  </authors>
  <commentList>
    <comment ref="B1" authorId="0" shapeId="0" xr:uid="{EEC43EFC-BCC7-4D0F-8B4C-81273C337145}">
      <text>
        <t>[Threaded comment]
Your version of Excel allows you to read this threaded comment; however, any edits to it will get removed if the file is opened in a newer version of Excel. Learn more: https://go.microsoft.com/fwlink/?linkid=870924
Comment:
    @Traiger, Elizabeth Ann I would appreciate your review of this Task 9. Please see the 'SOW Tasks 1-9' sheet for a the Task 9 objectives. Let me know if you have any questions. Thanks!</t>
      </text>
    </comment>
  </commentList>
</comments>
</file>

<file path=xl/sharedStrings.xml><?xml version="1.0" encoding="utf-8"?>
<sst xmlns="http://schemas.openxmlformats.org/spreadsheetml/2006/main" count="3066" uniqueCount="1944">
  <si>
    <t>Status</t>
  </si>
  <si>
    <t>All</t>
  </si>
  <si>
    <t>Corrosion</t>
  </si>
  <si>
    <t>Structural damage</t>
  </si>
  <si>
    <t>Fatigue</t>
  </si>
  <si>
    <t>Lightning</t>
  </si>
  <si>
    <t>Erosion</t>
  </si>
  <si>
    <t>Degradation, aging, cracking</t>
  </si>
  <si>
    <t>Contamination</t>
  </si>
  <si>
    <t>Overheating</t>
  </si>
  <si>
    <t>ABOVE WATER</t>
  </si>
  <si>
    <t>Rotor blades</t>
  </si>
  <si>
    <t>x</t>
  </si>
  <si>
    <t>Tower</t>
  </si>
  <si>
    <t>Steel</t>
  </si>
  <si>
    <t>Concrete</t>
  </si>
  <si>
    <t>Hybrid (steel + concrete)</t>
  </si>
  <si>
    <t>Main bearing</t>
  </si>
  <si>
    <t>Generator</t>
  </si>
  <si>
    <t>Gearbox</t>
  </si>
  <si>
    <t>Gears</t>
  </si>
  <si>
    <t>Bearings</t>
  </si>
  <si>
    <t>Power Electronics</t>
  </si>
  <si>
    <t>BELOW WATER</t>
  </si>
  <si>
    <t>Anodes</t>
  </si>
  <si>
    <t>Mooring</t>
  </si>
  <si>
    <t>polyester</t>
  </si>
  <si>
    <t>chain</t>
  </si>
  <si>
    <t>Anchor piles</t>
  </si>
  <si>
    <t>Hangoff assembly</t>
  </si>
  <si>
    <t>bend stiffener/restrictor</t>
  </si>
  <si>
    <t xml:space="preserve">Subsea cable - Array </t>
  </si>
  <si>
    <t>Subsea cable - Export</t>
  </si>
  <si>
    <t>Ancillary - Strakes, clamps, buoys</t>
  </si>
  <si>
    <t>Cable protection system on seabed</t>
  </si>
  <si>
    <t>ROV</t>
  </si>
  <si>
    <r>
      <t xml:space="preserve">Register of remote </t>
    </r>
    <r>
      <rPr>
        <b/>
        <sz val="20"/>
        <color theme="1"/>
        <rFont val="Calibri"/>
        <family val="2"/>
        <scheme val="minor"/>
      </rPr>
      <t>monitoring</t>
    </r>
    <r>
      <rPr>
        <sz val="20"/>
        <color theme="1"/>
        <rFont val="Calibri"/>
        <family val="2"/>
        <scheme val="minor"/>
      </rPr>
      <t xml:space="preserve"> </t>
    </r>
    <r>
      <rPr>
        <b/>
        <sz val="20"/>
        <color theme="1"/>
        <rFont val="Calibri"/>
        <family val="2"/>
        <scheme val="minor"/>
      </rPr>
      <t>methods</t>
    </r>
  </si>
  <si>
    <t>No.</t>
  </si>
  <si>
    <t>Monitoring Method</t>
  </si>
  <si>
    <t>Description</t>
  </si>
  <si>
    <t>Typical Equipment</t>
  </si>
  <si>
    <t>Type (external/ embedded)</t>
  </si>
  <si>
    <t>Type of equipment it applies to</t>
  </si>
  <si>
    <t>Examples of identifiable failure modes</t>
  </si>
  <si>
    <t>Advantages                                                (Technical and economic)</t>
  </si>
  <si>
    <t>Disadvantages / limitations                             
(Technical and economic)</t>
  </si>
  <si>
    <t>Extent of application in offshore wind industry</t>
  </si>
  <si>
    <t>Applicable AWL, BWL or both?</t>
  </si>
  <si>
    <t>Data Format</t>
  </si>
  <si>
    <t>Data processing method</t>
  </si>
  <si>
    <t>References</t>
  </si>
  <si>
    <t>j&amp;m</t>
  </si>
  <si>
    <t>1)</t>
  </si>
  <si>
    <t>Visual inspection</t>
  </si>
  <si>
    <t xml:space="preserve">Visual inspection of external surface to identify surface condition. </t>
  </si>
  <si>
    <t>Camera, borescope, endoscope</t>
  </si>
  <si>
    <t>external or embedded</t>
  </si>
  <si>
    <t>External visible surfaces of all equipment</t>
  </si>
  <si>
    <t>*External corrosion
*Structural damage,
*External degradation/ cracking
*Route changes</t>
  </si>
  <si>
    <t>1) Easily available compared to other inspection methods
2) Photographic evidence can be stored and transferred to experts not at site
3) Most economic compared to other methods. Can be used prior to involving other, more expensive, methods</t>
  </si>
  <si>
    <t>1) Condition of internal components cannot be assessed. Most of the critical load carrying or functional components are internal and therefore can not be inspected visually. 
2) Not as accurate as other inspection tools e.g. MPI, UT
3) Not a preventive tool. It does not provide quantitative information to predict sudden failure in most cases.</t>
  </si>
  <si>
    <t xml:space="preserve">Visual inspection of wind systems can be carried out using drones (AWL) and ROVs/AUVs/ submersible drones (BWL)
</t>
  </si>
  <si>
    <t>BOTH</t>
  </si>
  <si>
    <t>Photos and/or Video</t>
  </si>
  <si>
    <t>1) Human inspects photos/video, findings logged by hand
2) Machine learning tool inspects photos/video to identify and log anomalies, then human reviews and verifies logged anomalies</t>
  </si>
  <si>
    <t>2)</t>
  </si>
  <si>
    <t>Radiographic Inspection</t>
  </si>
  <si>
    <t xml:space="preserve">X- rays allow inspection of internal components made of materials through which X-rays can travel. </t>
  </si>
  <si>
    <t>external</t>
  </si>
  <si>
    <t>Internal components and metallic sheet thickness</t>
  </si>
  <si>
    <t>*Structural damage
*Fatigue (cracking)</t>
  </si>
  <si>
    <t>1) Allows inspection of internal components 
2) Able to quantify the state of inspected component and its defects</t>
  </si>
  <si>
    <t>1) Hazardous to handle (source)
2) Requires a detector for which accessibility can be limited to detect internal flaws
3) Results interpretation can be challenging for components with multiple materials
4) Relatively expensive and typically requires manual operation</t>
  </si>
  <si>
    <t>Limited to above water components and metal sheet thicknesses of hull</t>
  </si>
  <si>
    <t>Mostly AWL</t>
  </si>
  <si>
    <t>X-Ray scans</t>
  </si>
  <si>
    <t>1) Human inspects scans to identify defects, records measurements by hand
2) Machine learning tool inspects scans to identify and log anomalies, then human reviews and verifies logged anomalies</t>
  </si>
  <si>
    <t xml:space="preserve">https://www.hindawi.com/journals/stni/2011/347320/  </t>
  </si>
  <si>
    <t>https://www.theengineer.co.uk/underwater-radiography/</t>
  </si>
  <si>
    <t>https://www.ndt.net/search/docs.php3?id=22495</t>
  </si>
  <si>
    <t>3)</t>
  </si>
  <si>
    <t>Ultrasonic inspection
(UT)</t>
  </si>
  <si>
    <t>Ultrasonic waves transmitted into materials to detect internal flaws or characterize  external surfaces as well as internal areas in metallic and non-metallic (e.g., composite) components. Different UT techniques include Pulse Echo UT, Phase Array UT, and Air Coupled UT</t>
  </si>
  <si>
    <t>portable ultrasonic inspection probe</t>
  </si>
  <si>
    <t xml:space="preserve">Foundations, moorings, cable system, blades, welds on towers and other structures
</t>
  </si>
  <si>
    <t>*Structural damage, degradation and aging
*Insulation damage</t>
  </si>
  <si>
    <t xml:space="preserve">1) More accurate than visual inspection. Able to measure thickness.
2) Measurement will quantify the status of failure mode (structural damage), can produce high quality scans of crack/weld issues.
3) Well established Non-destructive inspection method.  </t>
  </si>
  <si>
    <t>1) Expensive
2) Deployment of equipment involved can be challenging offshore
3) Requires post-processing of data and its interpretation (certified technician)
4) Not suitable for certain materials, odd shapes, small objects and rough materials for sound transmission</t>
  </si>
  <si>
    <t xml:space="preserve">Underwater or above water inspections of welds and metallic materials of the turbine base can be carried out using ROVs   </t>
  </si>
  <si>
    <t>UT Scans, measurements</t>
  </si>
  <si>
    <t>https://blog.asnt.org/applications-for-underwater-ultrasonic-testing/</t>
  </si>
  <si>
    <t>4)</t>
  </si>
  <si>
    <t>Thermographic inspection</t>
  </si>
  <si>
    <t>Nonintrusive, usually non-contact inspection technique that involves measuring temperature. Can be used to get a point measurement, or provide a contour map showing temperature variations over an area</t>
  </si>
  <si>
    <t>Electrical (subsea electrical cable)</t>
  </si>
  <si>
    <t xml:space="preserve">*Overheating
*Insulation damage </t>
  </si>
  <si>
    <t xml:space="preserve">1) Provides overall qualitative diagnostics of the conductor or the insulation </t>
  </si>
  <si>
    <t>1) Relatively expensive
2) Deployment of equipment involved can be challenging offshore
3) Requires post-processing of data and its interpretation (certified technician)
4) Requires further assessment to identify the exact issue
5) Cannot be used for buried/trenched cables</t>
  </si>
  <si>
    <t>Mostly array cables</t>
  </si>
  <si>
    <t>BWL</t>
  </si>
  <si>
    <t>Thermal Imaging Scans</t>
  </si>
  <si>
    <t>1) Human inspects scans to identify defects
2) Machine learning tool inspects scans to identify and log anomalies, then human reviews and verifies logged anomalies</t>
  </si>
  <si>
    <t>Thermographic rotor blade inspection from larger distances -- a promising tool for the maintenance of wind turbines</t>
  </si>
  <si>
    <t>d</t>
  </si>
  <si>
    <t>5)</t>
  </si>
  <si>
    <t>Infrared thermography
(IR)</t>
  </si>
  <si>
    <t>A specific type of thermographic inspection that measures temperature differences to within 0.05 deg C. Provides a contour map showing temperature variations over an area, where thermal signatures may be caused by friction in structural cracks, or changes in air flow such as boundary layer turbulence over a blade.</t>
  </si>
  <si>
    <t>Thermal imaging camera</t>
  </si>
  <si>
    <t>rotor blades, electrical equipment</t>
  </si>
  <si>
    <t>rotor blades: cracks, delamination, aerodynamic behavior, overheating components</t>
  </si>
  <si>
    <t>1) Non-destructive
2) Possible deployment on drones</t>
  </si>
  <si>
    <t>1) Limitations in damage detectability
2) Sensitive to ambient conditions (light and heat)</t>
  </si>
  <si>
    <t>Limited to above water, blades most likely application</t>
  </si>
  <si>
    <t>AWL</t>
  </si>
  <si>
    <t>Thermographic inspection of wind turbine rotor blade segment utilizing natural conditions as excitation source, Part II: The effect of climatic conditions on thermographic inspections – A long term outdoor experiment - ScienceDirect</t>
  </si>
  <si>
    <t>https://doi.org/10.1533/9780857093554.4.634</t>
  </si>
  <si>
    <t>Autonomous Infrared (IR) Thermography based inspection of glass reinforced plastic (GRP) wind turbine blades (WTBs) | IEEE Conference Publication | IEEE Xplore</t>
  </si>
  <si>
    <t>wes-3-639-2018.pdf (copernicus.org)</t>
  </si>
  <si>
    <t>6)</t>
  </si>
  <si>
    <t>Accelerometer</t>
  </si>
  <si>
    <t>Measures vibrations, detecting specific frequencies related to structures (e.g., natural frequencies) and rotational components (e.g., gear mesh frequencies)</t>
  </si>
  <si>
    <t>Accelerometers</t>
  </si>
  <si>
    <t>embedded</t>
  </si>
  <si>
    <t>gearbox, tower, blades</t>
  </si>
  <si>
    <t>Structural damage in blades and towers, pitting in bearings, wear in gear teeth</t>
  </si>
  <si>
    <t xml:space="preserve">1) Continuous monitoring
2) Mature technology in rotating machinery
</t>
  </si>
  <si>
    <t>1) Less-mature technology for blade and tower structures
2) Requires baseline to be determined
3) Challenges in setting alarm thresholds: detecting damage early enough while avoiding "false positives"</t>
  </si>
  <si>
    <t>Feasibility likely limited to above water, drivetrain, blades and tower</t>
  </si>
  <si>
    <t>Time-series of vibrational signals</t>
  </si>
  <si>
    <t>1) Digital analysis to detect harmonics
2) Alarms and notifications based on thresholds, shifts in frequency
3) Human intervention in response to alarms / notifications</t>
  </si>
  <si>
    <t>7)</t>
  </si>
  <si>
    <t>Acoustic emissions</t>
  </si>
  <si>
    <t>Measures acoustic signals from an elastic wave (20-1000 kHz) generated by rapid release of energy from within a material. Can be cracking or popping noises due to structural damage, or tonal signals due to air passing over a feature (e.g., on blade surface)</t>
  </si>
  <si>
    <t>acoustic sensor</t>
  </si>
  <si>
    <t>Blade interior structure or exterior surfaces</t>
  </si>
  <si>
    <t>*Damage in blade laminate (cracks, delamination), 
*Cracks or other damage on blade exterior, particularly on outer spanwise locations where air flow speeds are high</t>
  </si>
  <si>
    <t xml:space="preserve">1) Continuous monitoring
2) Relatively inexpensive sensors
</t>
  </si>
  <si>
    <t>1) Low maturity in blade applications
2) Requires baseline to be determined
3) Challenges in setting alarm thresholds: detecting damage early enough while avoiding "false positives"</t>
  </si>
  <si>
    <t>Little to date</t>
  </si>
  <si>
    <t>Time-series of acoustic signals</t>
  </si>
  <si>
    <t>1) Digital analysis to filter background noise and detect harmonics
2) Alarms and notifications based on thresholds, new signals relative to baseline
3) Human intervention in response to alarms / notifications</t>
  </si>
  <si>
    <t>New Rotor Blade Inspection Methods for Offshore Wind Turbines (materialsperformance.com)</t>
  </si>
  <si>
    <t>8)</t>
  </si>
  <si>
    <t>Microwave</t>
  </si>
  <si>
    <t>Detects changes in dielectric constant of materials</t>
  </si>
  <si>
    <t>Blade fiberglass materials</t>
  </si>
  <si>
    <t>In blade fiber reinforced plastic: broken fibers, voids, disbonds</t>
  </si>
  <si>
    <t>1) Non destructive
2) Can resolve early stages of damage</t>
  </si>
  <si>
    <t>1) Newer technology for wind turbine application</t>
  </si>
  <si>
    <t>Imaging Scans</t>
  </si>
  <si>
    <t>9)</t>
  </si>
  <si>
    <t>Fiber optics</t>
  </si>
  <si>
    <t>Measures strain</t>
  </si>
  <si>
    <t>glass fiber filaments</t>
  </si>
  <si>
    <t>Blades</t>
  </si>
  <si>
    <t>Allows measurement of deflections correlated with operating conditions, including potential changes relative to baseline operational behavior</t>
  </si>
  <si>
    <t>1) Continuous monitoring
2) Can be used for turbine control (e.g., for load reduction) and also to detect damage</t>
  </si>
  <si>
    <t>1) Must be planned-for at the design stage
2) Data requires post-processing and a baseline is needed in order to interpret results
3) Challenges in setting alarm thresholds: detecting damage early enough while avoiding "false positives"</t>
  </si>
  <si>
    <t>Above water blade monitoring</t>
  </si>
  <si>
    <t>Time series of strain signals</t>
  </si>
  <si>
    <t>1) Digital analysis to compare strain signals with baseline
2) Strains may be computationally integrated to calculate deflections
3) Alarms/notifications based on trending of strains and/or deflections relative to baseline
4) Human action/interventions in response to alarms and notifications</t>
  </si>
  <si>
    <t>10)</t>
  </si>
  <si>
    <t>Fiber optics - Optical</t>
  </si>
  <si>
    <t>Time domain reflectometry to identify anomalies in the fiber optic cable (embedded in subsea cable) along its length</t>
  </si>
  <si>
    <t>Subsea cable (Array and export)</t>
  </si>
  <si>
    <t>*Structural damage, degradation, and aging</t>
  </si>
  <si>
    <t>1) provides accurate information of cable interruptions, location of joints compared to the baseline
2) no offshore deployment of personnel is required therefore safe method
3) cable integrity can be monitored automatically at predefined intervals or continuously</t>
  </si>
  <si>
    <t>1) Must be planned-for at the design stage
2) Data requires post-processing and a baseline is needed in order to interpret results</t>
  </si>
  <si>
    <t>Applicable for subsea cable and components using composite material where it can be embedded</t>
  </si>
  <si>
    <t>OTDR scans</t>
  </si>
  <si>
    <t>1) Human inspects scans to identify defects, record measurements by hand
2) Machine learning tool inspects scans to identify and log anomalies, then human reviews and verifies logged anomalies</t>
  </si>
  <si>
    <t>11)</t>
  </si>
  <si>
    <t>Fiber optics - Thermal</t>
  </si>
  <si>
    <t>Distributed Temperature Measurement System (DTMS) uses the change in optical signal to determine the temperature of the fiber optic and therefore adjacent conductor/cable</t>
  </si>
  <si>
    <t xml:space="preserve">*Overheating, 
*Insulation damage </t>
  </si>
  <si>
    <t>Thermal scans</t>
  </si>
  <si>
    <t>12)</t>
  </si>
  <si>
    <t xml:space="preserve">Strain gauges </t>
  </si>
  <si>
    <t>Measure state of strain [stress] of a structure using a gauge attached to the structure</t>
  </si>
  <si>
    <t>strain gauge bridges</t>
  </si>
  <si>
    <t xml:space="preserve">Foundations
Moorings
Cable system
(above water to be filled)
</t>
  </si>
  <si>
    <t>*Structural damage
*Fatigue</t>
  </si>
  <si>
    <t>1) Provides the first hand quantitative information of state of structure exposed to loading
2) Can collect, store and transmit data using pre-installed equipment</t>
  </si>
  <si>
    <t xml:space="preserve">1) requires planning from start of operational life and associated cost
2) limited to number of gauges and their location on structure
3) limited service life </t>
  </si>
  <si>
    <t>Applicable for foundations, moorings and cable system</t>
  </si>
  <si>
    <t xml:space="preserve">Gauge transmits measurement data over time </t>
  </si>
  <si>
    <t>1) Data acquisition system is used
2) Machine learning tool inspects data to identify, log anomalies and predict failure, then human reviews and verifies logged anomalies</t>
  </si>
  <si>
    <t>13)</t>
  </si>
  <si>
    <t>Digital twin / online monitoring</t>
  </si>
  <si>
    <t>Virtual model (software tool) designed to accurately reflect a physical system. The tool  collects and processes various inspection data to represent the state of the components and predict their behavior.</t>
  </si>
  <si>
    <t>Computer with digital model of the physical system</t>
  </si>
  <si>
    <t xml:space="preserve">All components where inspection data can be obtained
</t>
  </si>
  <si>
    <t>customized for desired failure mode (e.g. fatigue, structural, corrosion etc.)</t>
  </si>
  <si>
    <t>1) can be developed or expanded to cover a number of failure modes 
2) results can be accessed remotely in real time, no human intervention required</t>
  </si>
  <si>
    <t>1) Relies on the inspection data and training
2) complex system relying on multiple inputs and processing of data
3) requires feedback/confirmation/validation of the inputs</t>
  </si>
  <si>
    <t>Applicable for all offshore wind components</t>
  </si>
  <si>
    <t>Responses are evaluated internally by the digital twin tool triggering alarms visualized in a control panel</t>
  </si>
  <si>
    <t>1) Inspection data is processed by the digital twin tool
2) Machine learning process identifies and logs anomalies and predicts failure, then human reviews and verifies logged anomalies</t>
  </si>
  <si>
    <t>14)</t>
  </si>
  <si>
    <t>Magnetic flux leakage</t>
  </si>
  <si>
    <t>Magnetic field applied to external post-tensioned tendons, metallic cables, steel structures to detect location and extent of corrosion</t>
  </si>
  <si>
    <t>Permanent magnets, magnetometer</t>
  </si>
  <si>
    <t>post-tensioned tendons, metallic cables, steel structures</t>
  </si>
  <si>
    <t>corrosion, breakage of cable strands, pitting</t>
  </si>
  <si>
    <t xml:space="preserve">1) NDE technique
2) Can detect several failure modes
3) </t>
  </si>
  <si>
    <t>Metal anchor cables, post-tensioned tendons in concrete structures (foundations, floaters), steel structures</t>
  </si>
  <si>
    <t>Incidents of flux leakage show up in scan of magnetized component, indicating where damage has been detected.</t>
  </si>
  <si>
    <t>https://www.infrastructurepc.com/post-tension-tendon-how-to-inspect-a-post-tension-tendon/</t>
  </si>
  <si>
    <t>15)</t>
  </si>
  <si>
    <t>Coupon inspection</t>
  </si>
  <si>
    <t>Test coupons are small samples of materials to be tested that are exposed to the environment in operating equipment. They are removed at specified intervals and inspected to monitor structural/material integrity.</t>
  </si>
  <si>
    <t>Coupons for testing</t>
  </si>
  <si>
    <t xml:space="preserve">BWL: Foundation (material from structures), 
Moorings,
Array or Export Cables (insulation)
AWL: Tower, Power cables (insulation)
</t>
  </si>
  <si>
    <t>Corrosion, structural and fatigue damage, degradation, insulation damage</t>
  </si>
  <si>
    <t xml:space="preserve">1) Provides the best-quality first hand information
</t>
  </si>
  <si>
    <t>1) involves retrieval/replacement operations offshore
2) limited to number of coupons 
3) requires planning from start of operational life</t>
  </si>
  <si>
    <t>Applicable for foundations, moorings, cable system (array and export), towers, power cables</t>
  </si>
  <si>
    <t>Physical piece of equipment retrieved where usually destructive examination/ characterization is carried out</t>
  </si>
  <si>
    <t>1) Additional equipment needed for destructive examination, measurements
2) Typically not automated</t>
  </si>
  <si>
    <t>List of Acronyms</t>
  </si>
  <si>
    <t>Definition</t>
  </si>
  <si>
    <t>AUV</t>
  </si>
  <si>
    <t>autonomous underwater vehicle</t>
  </si>
  <si>
    <t>above water line</t>
  </si>
  <si>
    <t>below water line</t>
  </si>
  <si>
    <t>DTMS</t>
  </si>
  <si>
    <t>Distributed temperature measurement system</t>
  </si>
  <si>
    <t>IR</t>
  </si>
  <si>
    <t>Infrared thermography</t>
  </si>
  <si>
    <t>MPI</t>
  </si>
  <si>
    <t>Magnetic particle inspection</t>
  </si>
  <si>
    <t>RGB</t>
  </si>
  <si>
    <t>"Red, Green, Blue" feature of visual cameras to produce full-color images</t>
  </si>
  <si>
    <t>remotely operated vehicle</t>
  </si>
  <si>
    <t>UUV</t>
  </si>
  <si>
    <t>Underwater unmanned vehicle</t>
  </si>
  <si>
    <t>UT</t>
  </si>
  <si>
    <t>Ultrasonic testing</t>
  </si>
  <si>
    <r>
      <t xml:space="preserve">Register of commercially available remote </t>
    </r>
    <r>
      <rPr>
        <b/>
        <sz val="20"/>
        <color theme="1"/>
        <rFont val="Calibri"/>
        <family val="2"/>
        <scheme val="minor"/>
      </rPr>
      <t>inspection</t>
    </r>
    <r>
      <rPr>
        <sz val="20"/>
        <color theme="1"/>
        <rFont val="Calibri"/>
        <family val="2"/>
        <scheme val="minor"/>
      </rPr>
      <t xml:space="preserve"> technologies </t>
    </r>
  </si>
  <si>
    <t>Column #</t>
  </si>
  <si>
    <t>#</t>
  </si>
  <si>
    <t>Manufacturer/ Service Provider or Operator</t>
  </si>
  <si>
    <t>equipment name</t>
  </si>
  <si>
    <t>Remote Inspection Technology (RIT) Type</t>
  </si>
  <si>
    <t>Is the equipment in commercial use or under development?</t>
  </si>
  <si>
    <t>Number of years in commercial use</t>
  </si>
  <si>
    <t>If commercial, project references</t>
  </si>
  <si>
    <t>Technical Specifications</t>
  </si>
  <si>
    <t>Installed RIT tools</t>
  </si>
  <si>
    <t>Deployment method and additional equipment required</t>
  </si>
  <si>
    <t>Inspectable offshore wind structures</t>
  </si>
  <si>
    <t>Capabilities:
* inspect
* test
* repair</t>
  </si>
  <si>
    <t>Used for WT? (0=none, 5=extensive)</t>
  </si>
  <si>
    <t>Used for offshore WT? (0=none, 5=extensive)</t>
  </si>
  <si>
    <t>Economic Benefits</t>
  </si>
  <si>
    <t>Associated Risks</t>
  </si>
  <si>
    <t>Advantages compared to manual inspection</t>
  </si>
  <si>
    <t>Links to reference material</t>
  </si>
  <si>
    <t>MANUFACTURERS</t>
  </si>
  <si>
    <t>ANYbotics</t>
  </si>
  <si>
    <t>ANYmal</t>
  </si>
  <si>
    <t>4-legged robot</t>
  </si>
  <si>
    <t>Commercial</t>
  </si>
  <si>
    <t>IR Camera, HD camera
Noise sensor
Lidar</t>
  </si>
  <si>
    <t xml:space="preserve">auto door opening </t>
  </si>
  <si>
    <t>Inspect (gauge reading, IR, sound, Lidar measurement)</t>
  </si>
  <si>
    <t>https://www.anybotics.com/anymal-autonomous-legged-robot/#overview
https://www.anybotics.com/worlds-first-autonomous-offshore-robot/</t>
  </si>
  <si>
    <t>Boston Dynamics</t>
  </si>
  <si>
    <t>Spot</t>
  </si>
  <si>
    <t>Camera, IR camera, leak detection, Lidar</t>
  </si>
  <si>
    <t>Inspect (gauge reading, IR, Lidar measurement)</t>
  </si>
  <si>
    <t>?</t>
  </si>
  <si>
    <t>Inspection Solutions | Boston Dynamics</t>
  </si>
  <si>
    <t>Superdroid robots</t>
  </si>
  <si>
    <t xml:space="preserve">HD2 </t>
  </si>
  <si>
    <t>caterpillar robot with robotic arm</t>
  </si>
  <si>
    <t xml:space="preserve">5-Axis removable arm
High intensity LED lights 
Gripper and rear IR camera
</t>
  </si>
  <si>
    <t>Inspect, 
Repair (articulated arm)</t>
  </si>
  <si>
    <t>DEMO Prebuilt HD2-S Mastiff - Advanced (superdroidrobots.com)</t>
  </si>
  <si>
    <t>Mitsubishi</t>
  </si>
  <si>
    <t>EX ROVR</t>
  </si>
  <si>
    <t>Development</t>
  </si>
  <si>
    <t>Inspect</t>
  </si>
  <si>
    <t>Xocean</t>
  </si>
  <si>
    <t>USV</t>
  </si>
  <si>
    <t>Unmanned Surface Vehicle</t>
  </si>
  <si>
    <t>Camera, sonar</t>
  </si>
  <si>
    <t>from shore</t>
  </si>
  <si>
    <t>visual inspection of foundations</t>
  </si>
  <si>
    <t>Inspect (visual, bathymetry)</t>
  </si>
  <si>
    <t>FLEETUSV Project - Offering Ocean Data Collection as a Turnkey Service (xocean.com)
https://www.offshorewind.biz/2020/01/22/remotely-controlled-survey-wraps-up-at-greater-gabbard/</t>
  </si>
  <si>
    <t>Bladebug</t>
  </si>
  <si>
    <t>crawler robot</t>
  </si>
  <si>
    <t>crawler robot with six independent legs that use suction to maintain connection to the blade surface</t>
  </si>
  <si>
    <t>camera, UT NDT, composite repair patch</t>
  </si>
  <si>
    <t>from nacelle</t>
  </si>
  <si>
    <t>blade repair</t>
  </si>
  <si>
    <t>Inspect (visual, NDT), 
Test (UT), 
Repair (composite repair)</t>
  </si>
  <si>
    <t>Risk to technicians transferring from CTV to tower platform; 
if suction fails, robot could fall creating a 'fall from heights risk</t>
  </si>
  <si>
    <t>BladeBUG: Advanced robotics for turbine maintenance</t>
  </si>
  <si>
    <t>DJI</t>
  </si>
  <si>
    <t xml:space="preserve">drone and sensors manufacturer </t>
  </si>
  <si>
    <t>Inspect (thermal, FLIR, RGB)</t>
  </si>
  <si>
    <t>Rope Robotics</t>
  </si>
  <si>
    <t>BR8 Robot</t>
  </si>
  <si>
    <t>Robot hoisted to blade using ropes</t>
  </si>
  <si>
    <t>Partnered with major Danish developer, 2021</t>
  </si>
  <si>
    <t>HD camera, laser scanner, robot arm w/repair capabilities</t>
  </si>
  <si>
    <t>Ropes deployed from the nacelle lift robot from base platform</t>
  </si>
  <si>
    <t>blade surface, esp. leading edge</t>
  </si>
  <si>
    <t>Inspect, Clean, Sand,
Repair (articulated arm)</t>
  </si>
  <si>
    <t>if robot loses contact with blade, swinging robot could cause damage</t>
  </si>
  <si>
    <t>Eliminates need for rappelling down the blade for inspection and/or leading edge repair</t>
  </si>
  <si>
    <t>ROPE ROBOTICS – EVOLUTION OF BLADE MAINTENANCE</t>
  </si>
  <si>
    <t>EddyFi</t>
  </si>
  <si>
    <t>Magg crawler robot</t>
  </si>
  <si>
    <t>Small, tethered robot equipped with rare-earth magnets that attach to steel towers</t>
  </si>
  <si>
    <t>360-deg HD video/still camera, laser-guided, ACFM (alternating current field measurement), ECA (Eddy current array testing), and UT.</t>
  </si>
  <si>
    <t>Deploy from tower base and robot climbs up tower (external inspections) or from inside the blade hub (internal blade inspection)</t>
  </si>
  <si>
    <t>tower, blade external (robot has partial access to view rotor blades) and internal</t>
  </si>
  <si>
    <t>Inspect tower, blades, generator,
Testing (NDT)</t>
  </si>
  <si>
    <t>If robot loses contact with tower, could fall to the tower base and cause damage.</t>
  </si>
  <si>
    <t>Reduces need to rappel down blades to inspect. Potentially eliminates need to rappel down the tower to inspect.</t>
  </si>
  <si>
    <t>Winning the War Against Wind Turbine Defects with Early Detection (eddyfi.com)</t>
  </si>
  <si>
    <t>SERVICE PROVIDERS</t>
  </si>
  <si>
    <t>SkySpecs</t>
  </si>
  <si>
    <t xml:space="preserve">flying drones </t>
  </si>
  <si>
    <t>Thermal imaging</t>
  </si>
  <si>
    <t>HD and Thermal camera</t>
  </si>
  <si>
    <t>from CTV/SOV</t>
  </si>
  <si>
    <t>blade coating inspection</t>
  </si>
  <si>
    <t>Inspect, 
Test (IR, RGB)</t>
  </si>
  <si>
    <t>loss of drone</t>
  </si>
  <si>
    <t>https://skyspecs.com/</t>
  </si>
  <si>
    <t>SkySpecs-Company-Overview_2021.pdf</t>
  </si>
  <si>
    <t>ABJ</t>
  </si>
  <si>
    <t>Windvalue</t>
  </si>
  <si>
    <t>blade coating inspection, damage detection</t>
  </si>
  <si>
    <t>Aerodyne Measure</t>
  </si>
  <si>
    <t>Aerodyne</t>
  </si>
  <si>
    <t xml:space="preserve">DT^3  </t>
  </si>
  <si>
    <t>Robotic blade care with AI driven defect detection.</t>
  </si>
  <si>
    <t>Drones equipped with HD cameras and capability of locking the camera onto target to capture 1 mm/pixel resolution.
Crawler lowered via rope from the nacelle or inside the hub.</t>
  </si>
  <si>
    <t>LPS testing system, blade cleaning tools</t>
  </si>
  <si>
    <t>Deployed from nacelle or from inside the hub by a technician</t>
  </si>
  <si>
    <t>blade exterior and interior</t>
  </si>
  <si>
    <t xml:space="preserve">Inspects blade exterior (drone) and interior (robotic crawler). </t>
  </si>
  <si>
    <t>Aerodyne reports operation cost savings of 35%, and 50% cos saving in defect marking and categorization.</t>
  </si>
  <si>
    <t xml:space="preserve">eliminates need to rappel down the blade exterior or enter the blade (confined space) for internal inspection.
</t>
  </si>
  <si>
    <t>Wind Farm - Aerodyne Measure</t>
  </si>
  <si>
    <t>Precision hawk</t>
  </si>
  <si>
    <t>Reduces inspect. Cost by up to 80% over manual.</t>
  </si>
  <si>
    <t>reduces climbs by up to 50%</t>
  </si>
  <si>
    <t>The Future of Drones and Wind Power - Inside Unmanned Systems</t>
  </si>
  <si>
    <t>Apellix</t>
  </si>
  <si>
    <t>UT sensor</t>
  </si>
  <si>
    <t>blade, tower, OSS</t>
  </si>
  <si>
    <t>Inspect (UT thickness), 
Test</t>
  </si>
  <si>
    <t>Skyline Drone</t>
  </si>
  <si>
    <t>Wind Power Lab</t>
  </si>
  <si>
    <t>small drone</t>
  </si>
  <si>
    <t>RGB camera</t>
  </si>
  <si>
    <t>from hub</t>
  </si>
  <si>
    <t>internal blades</t>
  </si>
  <si>
    <t>Inspect (inside blades)</t>
  </si>
  <si>
    <t>Minimizes need for confined space entry</t>
  </si>
  <si>
    <t>Blade Edge</t>
  </si>
  <si>
    <t>HD camera</t>
  </si>
  <si>
    <t>Inspect (visual)</t>
  </si>
  <si>
    <t>Drone Base</t>
  </si>
  <si>
    <t>International Submarine Engineering Ltd (ISE)</t>
  </si>
  <si>
    <t>EXPLORER</t>
  </si>
  <si>
    <t>Arctic Explorer, Delivered to: Ifremer (France, 2), NOAA (USA), Memorial University of Newfoundland, the University of Bremen, Natural Resources Canada, Fukada Salvage &amp; Marine Works Co. Ltd., plus several international Coast Guards</t>
  </si>
  <si>
    <t>Depth: 3,000 m, 6,000 m
Energy: 18-48 kWh rechargeable battery
Weight: 620-1700 kg</t>
  </si>
  <si>
    <t>*can be equipped with any sensor designed for use on an AUV</t>
  </si>
  <si>
    <t>lowered from a vessel, supply boat</t>
  </si>
  <si>
    <t>*all possibilities</t>
  </si>
  <si>
    <t>Survey, Inspection</t>
  </si>
  <si>
    <t>https://ise.bc.ca/product/explorer/</t>
  </si>
  <si>
    <t>L3Harris Technologies, Inc.</t>
  </si>
  <si>
    <t>IVER4 580</t>
  </si>
  <si>
    <t>Depth: 200 m, 300 m
Energy: 780 Watt-hr Li-Ion rechargeable battery section; future 2 kWh Li-Ion rechargeable battery section
Weight: &lt; 100 lbs.</t>
  </si>
  <si>
    <t>*full sensor suite in forward-sealed section including side scan sonar, inertial navigation system, sound velocity probe and doppler velocity log</t>
  </si>
  <si>
    <t>handheld deployable, lowered from a vessel</t>
  </si>
  <si>
    <t>*external equipment shallower than 200/300 m</t>
  </si>
  <si>
    <t>Inspection</t>
  </si>
  <si>
    <t>https://www.l3harris.com/all-capabilities/iver3-standard-system-uuv</t>
  </si>
  <si>
    <t>IVER4 900</t>
  </si>
  <si>
    <t>Depth: 300 m
Energy: 2 kWh NiMH rechargeable 20+ Hrs, 4 kWh Li-Ion rechargeable 40+ Hrs, 3 kWh primary alkaline 30+ Hrs, Aluminum-Water power for 80+ Hrs
Weight: &lt; 230 lbs.</t>
  </si>
  <si>
    <t>*full sensor suite including side scan sonar, inertial navigation system, sound velocity probe and doppler velocity log</t>
  </si>
  <si>
    <t>~handheld deployable, lowered from a vessel</t>
  </si>
  <si>
    <t>*external equipment shallower than 300 m</t>
  </si>
  <si>
    <t>Kongsberg Maritime</t>
  </si>
  <si>
    <t>HUGIN (1000, 3000, 4500)</t>
  </si>
  <si>
    <t>Since early 2000's</t>
  </si>
  <si>
    <t>"HUGIN AUVs have surveyed most of the major deepwater offshore oil and gas fields world wide...Field operations have taken place world wide from arctic to tropical areas. More than three times around the equator in line kilometers of commercial work was already accumulated by 2006."</t>
  </si>
  <si>
    <t>Depth: 1,000 m, 3,000 m, 4,500 m
Energy: 15 kWh, 45 kWh, 60 kWh
Weight: 650-850 kg, 1400 kg, 1900 kg</t>
  </si>
  <si>
    <t>*MBE, SSS, SBP, CTD, ADCP, + others</t>
  </si>
  <si>
    <t>launched from vessel</t>
  </si>
  <si>
    <t>https://www.kongsberg.com/maritime/products/marine-robotics/autonomous-underwater-vehicles/AUV-hugin/</t>
  </si>
  <si>
    <t>HUGIN Superior</t>
  </si>
  <si>
    <t>Depth: 6,000 m
Energy: 62.5 kWh pressure tolerant lithium polymer battery
Weight: 2,200 kg</t>
  </si>
  <si>
    <t>*comprehensive suite of payload sensors</t>
  </si>
  <si>
    <t>Oceaneering International, Inc.</t>
  </si>
  <si>
    <t>Freedom</t>
  </si>
  <si>
    <t>Depth: 6,000 m
Energy: 50 - 100 kWh battery capacity
Weight: 2,200 - 2,700 kg</t>
  </si>
  <si>
    <t>*suite of optional sensors / tools</t>
  </si>
  <si>
    <t>Survey, Inspection, Light Intervention</t>
  </si>
  <si>
    <t>Hydroid (a Kongsberg company)</t>
  </si>
  <si>
    <t>REMUS 100</t>
  </si>
  <si>
    <t>Depth: 100 m
Energy: 1.5 kWh Li-ion battery
Weight: 36 kg</t>
  </si>
  <si>
    <t>*external equipment shallower than 100 m</t>
  </si>
  <si>
    <t>Survey</t>
  </si>
  <si>
    <t>REMUS 600</t>
  </si>
  <si>
    <t>Depth: 600 m (1,500 m possible)
Energy: 5.4 kWh Li-ion battery
Weight: 220 - 385 kg</t>
  </si>
  <si>
    <t>*external equipment shallower than 600 m</t>
  </si>
  <si>
    <t>REMUS 6000</t>
  </si>
  <si>
    <t>Depth: 6,000 m
Energy: 12 kWh Li-ion battery
Weight: 862 kg</t>
  </si>
  <si>
    <t>IVER3 EP</t>
  </si>
  <si>
    <t>N/A</t>
  </si>
  <si>
    <t>General Dynamics Mission Systems</t>
  </si>
  <si>
    <t>Bluefin-9</t>
  </si>
  <si>
    <t>Depth: 200 m
Energy: 1.9 kWh Li-ion battery
Weight: 70 kg</t>
  </si>
  <si>
    <t>*integrated suite of sensors</t>
  </si>
  <si>
    <t>Two-Man Portable</t>
  </si>
  <si>
    <t>*external equipment shallower than 200 m</t>
  </si>
  <si>
    <t>Bluefin-12</t>
  </si>
  <si>
    <t>Depth: 200 m
Energy: 4x 1.9 kWh Li-ion batteries
Weight: 250 kg</t>
  </si>
  <si>
    <t>ECA Group</t>
  </si>
  <si>
    <t>A9, A18, A3000</t>
  </si>
  <si>
    <t>Various</t>
  </si>
  <si>
    <t>A9-E</t>
  </si>
  <si>
    <t>Depth: 200 m
Energy: 2.1 or 4.2 kWh
Weight: 70 or 100 kg</t>
  </si>
  <si>
    <t>*Interferometric Side Scan Sonar, Video, CTD, environmental sensors (e.g. turbidity, PH, DO or fDOM)</t>
  </si>
  <si>
    <t>H2000</t>
  </si>
  <si>
    <t>Depth: 2,000 m
Energy: 40 kVA required
Weight: 900 kg</t>
  </si>
  <si>
    <t>*variety of viewing &amp; navigation systems and sensors</t>
  </si>
  <si>
    <t>deployed from vessel</t>
  </si>
  <si>
    <t>Inspection, Intervention</t>
  </si>
  <si>
    <t>SAAB</t>
  </si>
  <si>
    <t>Sabertooth</t>
  </si>
  <si>
    <t>AUV IMR Platform</t>
  </si>
  <si>
    <t>Depth: 1,200 m or 3,000 m
Max. Weight: 800 kg (single hull), 2000 kg (double hull)
Battery: 12kWh (single hull), 30 kWh (double hull)</t>
  </si>
  <si>
    <t>Cameras, sonars, HV tooling/motor</t>
  </si>
  <si>
    <t>Underwater docking system</t>
  </si>
  <si>
    <t>all possibilities</t>
  </si>
  <si>
    <t>Inspection, Maintenance, Repair (IMR)</t>
  </si>
  <si>
    <t>2 or 3</t>
  </si>
  <si>
    <t>https://www.saab.com/products/sabertooth</t>
  </si>
  <si>
    <t>Seaeye Tiger</t>
  </si>
  <si>
    <t xml:space="preserve">Depth: 1000 m
Weight: 150 kg
</t>
  </si>
  <si>
    <t>Cameras, sonar, cleaning brush, compact cutter, ultrasonic thickness gauge</t>
  </si>
  <si>
    <t>https://www.saabseaeye.com/uploads/tiger_datasheet_rev1.pdf</t>
  </si>
  <si>
    <t>4Subsea</t>
  </si>
  <si>
    <t>SMS Strain Sensor; SMS Guard; SMS Motion; 4Insight (ML data analysis)</t>
  </si>
  <si>
    <t>sensor</t>
  </si>
  <si>
    <t>&lt;1</t>
  </si>
  <si>
    <t>strain sensors, IoT enabled</t>
  </si>
  <si>
    <t>Installed by technician on WTG (above water), or ROV or diver (below water)</t>
  </si>
  <si>
    <t>WTG tower</t>
  </si>
  <si>
    <t>Can be coupled to SMS Gateway (topside) or SMS Motion (subsea) to provide synchronized strain &amp; motion data</t>
  </si>
  <si>
    <t>3
 (after it's deployed)</t>
  </si>
  <si>
    <t>reduces inspection costs</t>
  </si>
  <si>
    <t>If sensor fails, then operator lacks real-time loads data</t>
  </si>
  <si>
    <t xml:space="preserve">Reduces need for in-person inspection both AWL and BWL
</t>
  </si>
  <si>
    <t>News - 4Subsea</t>
  </si>
  <si>
    <t>4Subsea Debuts New Autonomous SMS Strain Sensor for Offshore Wind - North American Windpower (nawindpower.com)</t>
  </si>
  <si>
    <t>Offshore RE Center (ORE)</t>
  </si>
  <si>
    <t>iFrog</t>
  </si>
  <si>
    <t>Camera, water-jet cleaning</t>
  </si>
  <si>
    <t>Lowered into monopile or transition piece</t>
  </si>
  <si>
    <t>monopile</t>
  </si>
  <si>
    <t>* inspect
* clean</t>
  </si>
  <si>
    <t>reduces inspection and cleaning costs</t>
  </si>
  <si>
    <t xml:space="preserve">Reduces need for divers into monopile
</t>
  </si>
  <si>
    <t>Robots team up for offshore monopile inspection and maintenance | Robotics and Innovation</t>
  </si>
  <si>
    <t>List of critical components (a) Failure modes</t>
  </si>
  <si>
    <t>Primary Failure Modes</t>
  </si>
  <si>
    <t>System</t>
  </si>
  <si>
    <t>Critical components</t>
  </si>
  <si>
    <r>
      <t xml:space="preserve">Criticality 
</t>
    </r>
    <r>
      <rPr>
        <sz val="11"/>
        <color theme="1"/>
        <rFont val="Calibri"/>
        <family val="2"/>
        <scheme val="minor"/>
      </rPr>
      <t>1 = cosmetic, 2 = functional, 3 = major,  4 = catastrophic</t>
    </r>
  </si>
  <si>
    <t xml:space="preserve">Insulation damage (Breakdown, Treeing, Partial discharge) </t>
  </si>
  <si>
    <t>Route changes (sediment depletion/accretion, scour, movement of rock cover</t>
  </si>
  <si>
    <t>Human activities (fishing, anchors)</t>
  </si>
  <si>
    <t xml:space="preserve">Geo-hazards </t>
  </si>
  <si>
    <t>BSEE's Comments</t>
  </si>
  <si>
    <t>DNV Response</t>
  </si>
  <si>
    <t>ROTOR NACELLE ASSEMBLY</t>
  </si>
  <si>
    <t xml:space="preserve">
Rotor blades</t>
  </si>
  <si>
    <t>Skin (external). Note blade skin refers to all layers of the composite laminate, and thickness decreases from blade root to tip.</t>
  </si>
  <si>
    <t xml:space="preserve">Delamination </t>
  </si>
  <si>
    <t>Leading Edge Erosion</t>
  </si>
  <si>
    <t>Skin Crackling</t>
  </si>
  <si>
    <t xml:space="preserve">could you please define "skin" is it only the outer most layer or is "skin" defined as all layers of coating from raw metal to the top outer most layer of the coating.  </t>
  </si>
  <si>
    <t>The blade "skin" consists of multiple layers of glass or carbon fiber infused with a liquid plastic resin. The skin has more layers (thicker) near the root than the tip, based on the loading profile. The upper and lower skins are joined together and stiffened by one or more internal spars, also composite. The outermost surface is protected by gelcoat or paint to resist erosion, especially along the leading edge of the blade. All layers together constitute the blade "skin."</t>
  </si>
  <si>
    <t>Skin (internal). Note blade skin refers to all layers of the composite laminate, and thickness decreases from blade root to tip.</t>
  </si>
  <si>
    <t xml:space="preserve"> Crackling</t>
  </si>
  <si>
    <t>Spar. Structural element (beam or beams) internal to the rotor blade, often made of epoxy-resin infused layers of carbon fiber for high strength and low weight</t>
  </si>
  <si>
    <t>X</t>
  </si>
  <si>
    <t>Lightning Damage</t>
  </si>
  <si>
    <t>Bolts (blade root)</t>
  </si>
  <si>
    <t>Shear</t>
  </si>
  <si>
    <t>Fatigue Cracks</t>
  </si>
  <si>
    <t xml:space="preserve">Stretching (loosening) </t>
  </si>
  <si>
    <t>Rotor hub</t>
  </si>
  <si>
    <t>Cast iron body</t>
  </si>
  <si>
    <t>Extreme Load Cracking</t>
  </si>
  <si>
    <t>Races and rollers</t>
  </si>
  <si>
    <t>Pitting</t>
  </si>
  <si>
    <t>White Etch Cracking</t>
  </si>
  <si>
    <t>Cast iron housing</t>
  </si>
  <si>
    <t>Mainshaft/Kingpin</t>
  </si>
  <si>
    <t>Forged or cast body</t>
  </si>
  <si>
    <t>Direct-Drive windings and magnets</t>
  </si>
  <si>
    <t>Insulation breakdown from high temps and voltages</t>
  </si>
  <si>
    <t>Direct-Drive rotor and stator housings carry high torque loads</t>
  </si>
  <si>
    <t>Medium-speed windings and magnets</t>
  </si>
  <si>
    <t>Gearbox (not relevant for direct-drive WTGs)</t>
  </si>
  <si>
    <t xml:space="preserve">Pitting </t>
  </si>
  <si>
    <t>Generator frame</t>
  </si>
  <si>
    <t>Main weldment or casting</t>
  </si>
  <si>
    <t>2 to 3</t>
  </si>
  <si>
    <t>Bedplate</t>
  </si>
  <si>
    <t>Yaw Drive</t>
  </si>
  <si>
    <t>Yaw motors gearboxes, pinion, bearings, slewrings</t>
  </si>
  <si>
    <t>Electrical components</t>
  </si>
  <si>
    <t xml:space="preserve">Breakdown from High temperatures, over voltage </t>
  </si>
  <si>
    <t>TOWER ASSEMBLY</t>
  </si>
  <si>
    <t xml:space="preserve">Internal and External Corrosion </t>
  </si>
  <si>
    <t>be a little more specific on the corrosion for the tower,  meaning addressing separately internal and external corrosion.</t>
  </si>
  <si>
    <t>Please see Task 5 for more details on tower corrosion</t>
  </si>
  <si>
    <t>Internal Rebar Corrosion</t>
  </si>
  <si>
    <t xml:space="preserve">Internal Rebar Corrosion and External Corrosion </t>
  </si>
  <si>
    <t>Bolts (tower top, mid, and base flanges)</t>
  </si>
  <si>
    <t>Loosening</t>
  </si>
  <si>
    <t>OFFSHORE SUBSTATION</t>
  </si>
  <si>
    <t>Offshore Substation Platform</t>
  </si>
  <si>
    <t>External coating</t>
  </si>
  <si>
    <t>Internal coating</t>
  </si>
  <si>
    <t>Above water structure</t>
  </si>
  <si>
    <t xml:space="preserve">Ship Impact </t>
  </si>
  <si>
    <t>Boat landing</t>
  </si>
  <si>
    <t>Cranes</t>
  </si>
  <si>
    <t xml:space="preserve">Mechanical Wear Down </t>
  </si>
  <si>
    <t>Transformer</t>
  </si>
  <si>
    <t xml:space="preserve">Oil Contamination </t>
  </si>
  <si>
    <t xml:space="preserve">Partial discharge, connectors fault </t>
  </si>
  <si>
    <t>HV GIS</t>
  </si>
  <si>
    <t xml:space="preserve">SF6 Leak </t>
  </si>
  <si>
    <t xml:space="preserve">Partial discharge, insulation fault </t>
  </si>
  <si>
    <t>HV cables and connectors</t>
  </si>
  <si>
    <t xml:space="preserve">Mechanical Damages </t>
  </si>
  <si>
    <t xml:space="preserve">Partial Discharge </t>
  </si>
  <si>
    <t>LV electrical cabinets</t>
  </si>
  <si>
    <t>Disconnected Breaker</t>
  </si>
  <si>
    <t>piping</t>
  </si>
  <si>
    <t>Leak, clogged filters</t>
  </si>
  <si>
    <t>valves</t>
  </si>
  <si>
    <t>Leak</t>
  </si>
  <si>
    <t>Emergency generators (combination of diesel engine plus electric generator)</t>
  </si>
  <si>
    <t xml:space="preserve">Bearing Wear Down </t>
  </si>
  <si>
    <t xml:space="preserve">Oil Leak </t>
  </si>
  <si>
    <t xml:space="preserve">Electrical Faults </t>
  </si>
  <si>
    <t>rotating equipment (pumps, chilllers,…)</t>
  </si>
  <si>
    <t xml:space="preserve">Bearing Damage or Wear </t>
  </si>
  <si>
    <t>Foundations</t>
  </si>
  <si>
    <t>concrete based (GBF)</t>
  </si>
  <si>
    <t xml:space="preserve">Corrosion of steel elements </t>
  </si>
  <si>
    <t xml:space="preserve">Physical Abrasion </t>
  </si>
  <si>
    <t>Chemical Erosion (due to seawater)</t>
  </si>
  <si>
    <t>steel structure (monopile, transition piece, jacket)</t>
  </si>
  <si>
    <t>Structural damage, shear failure, buckling</t>
  </si>
  <si>
    <t xml:space="preserve">Grout failure </t>
  </si>
  <si>
    <t>Bolting</t>
  </si>
  <si>
    <t xml:space="preserve">Shear failure </t>
  </si>
  <si>
    <t xml:space="preserve">Pile pull-put </t>
  </si>
  <si>
    <t>scour protection material</t>
  </si>
  <si>
    <t xml:space="preserve">Shifting due to currents </t>
  </si>
  <si>
    <t>Floating hull</t>
  </si>
  <si>
    <t>concrete based structure (e.g., windcrete concrete spar buoy, BW Ideol concrete barge floater)</t>
  </si>
  <si>
    <t xml:space="preserve">Chemical Erosion (due to seawater) </t>
  </si>
  <si>
    <t>Steel structure (e.g., monopile, tension-leg platform (TLP), spar buoy)</t>
  </si>
  <si>
    <t>Corrosion Protection (CP) System</t>
  </si>
  <si>
    <t xml:space="preserve">Premature or excessive degradation </t>
  </si>
  <si>
    <t xml:space="preserve">Internal abrasion </t>
  </si>
  <si>
    <t>ultra-high molecular-weight polyethylene (e.g. Dyneema)</t>
  </si>
  <si>
    <t xml:space="preserve">Creep rupture </t>
  </si>
  <si>
    <t xml:space="preserve">Premature rupture due to bending fatigue </t>
  </si>
  <si>
    <t xml:space="preserve">Cyclic loading </t>
  </si>
  <si>
    <t>Creep</t>
  </si>
  <si>
    <t>Electrical Cable system</t>
  </si>
  <si>
    <t>End connection</t>
  </si>
  <si>
    <t xml:space="preserve">Loss of continuity, shielding losses due to bending </t>
  </si>
  <si>
    <t xml:space="preserve">Jacket abrasion </t>
  </si>
  <si>
    <t>Jacket swelling/cracking</t>
  </si>
  <si>
    <t xml:space="preserve">Insulation damage </t>
  </si>
  <si>
    <t>Shear or winnowing of scour-protection rip-rap</t>
  </si>
  <si>
    <t xml:space="preserve">Insufficient burial depth </t>
  </si>
  <si>
    <t>Offshore substation substructure</t>
  </si>
  <si>
    <t>Jacket structure</t>
  </si>
  <si>
    <t xml:space="preserve">Structural damage from impact </t>
  </si>
  <si>
    <t>ICCP electrodes</t>
  </si>
  <si>
    <t>HJ-Tubes</t>
  </si>
  <si>
    <t>scour protection</t>
  </si>
  <si>
    <t>Boat Landing</t>
  </si>
  <si>
    <t xml:space="preserve">Impact Loads </t>
  </si>
  <si>
    <t>Criticality Rating</t>
  </si>
  <si>
    <t>1. Cosmetic</t>
  </si>
  <si>
    <t>e.g., minor damage that does not impact operation; timing of repair non-critical</t>
  </si>
  <si>
    <t>2. Functional</t>
  </si>
  <si>
    <t>e.g. could stop turbine from operating. Could degrade performance</t>
  </si>
  <si>
    <t>3. Major</t>
  </si>
  <si>
    <t>e.g., loss of blade, gearbox failure, subsea cable failure</t>
  </si>
  <si>
    <t>4. Structural</t>
  </si>
  <si>
    <t>e.g., catastrophic, primary load path, loss of asset</t>
  </si>
  <si>
    <t>List of critical components (b) Methods of monitoring or inspection</t>
  </si>
  <si>
    <t>Methods of monitoring or inspection (click on Method to see description)</t>
  </si>
  <si>
    <t>Reference Links</t>
  </si>
  <si>
    <t>Ultrasonic inspection</t>
  </si>
  <si>
    <t>Infrared (thermography)</t>
  </si>
  <si>
    <t>Acceleration (vibration)</t>
  </si>
  <si>
    <t>Acoustic</t>
  </si>
  <si>
    <t>Skin (external). Note blade skin refers to all layers of the composite laminate, and thickness decreases from blade root to tip</t>
  </si>
  <si>
    <t>- visual detection of damages
- drone with camera
- Automated image analysis</t>
  </si>
  <si>
    <t>From exterior surface</t>
  </si>
  <si>
    <t>From ground or instrumented drone, localized temperature rise at defects</t>
  </si>
  <si>
    <t>Has been tried, not technically ready</t>
  </si>
  <si>
    <t>Possible, not technically ready</t>
  </si>
  <si>
    <t>Rain is a primary cause of leading edge erosion, monitoring of rainfall using DT might inform inspection intervals</t>
  </si>
  <si>
    <t>Skin (internal) Note blade skin refers to all layers of the composite laminate, and thickness decreases from blade root to tip</t>
  </si>
  <si>
    <t>- visual detection of damage
- crawler with camera
- Automated image analysis</t>
  </si>
  <si>
    <t>From hub or instrumented drone, localized temperature rise at defects</t>
  </si>
  <si>
    <t>Life expectancy of common metal foil strain gauges is short</t>
  </si>
  <si>
    <t>Once damage is detected, propagation (DT) models may be useful to inform inspection intervals</t>
  </si>
  <si>
    <t>It may be possible to detect loosening using torque check marks from drone or crawler images</t>
  </si>
  <si>
    <t xml:space="preserve">In-service bolt inspections using "phased array ultrasonic detection technology": https://www.ndt.net/search/docs.php3?id=25467
</t>
  </si>
  <si>
    <t>Ping tests with an automatic system? Frequency analysis</t>
  </si>
  <si>
    <t>Instrumentation of critical bolts with strain sensitive fiber may allow detection of bolt tension loss</t>
  </si>
  <si>
    <t>Potential high load events modeled via DT might inform the need for a bolt check</t>
  </si>
  <si>
    <t>Detecting loosened bolts on offshore wind turbines | Wind Systems Magazine</t>
  </si>
  <si>
    <t>Crawlers with cameras may be able to detect visible cracks</t>
  </si>
  <si>
    <t>Potential deployment by crawlers but not yet commercially demonstrated</t>
  </si>
  <si>
    <t>Monitoring of pitch system "effort", if hub flanges at blades have deformed, pitch action may get hung up or require more force than usual</t>
  </si>
  <si>
    <t>Possibly but would require a lot of R&amp;D</t>
  </si>
  <si>
    <t>Instrumentation of critical locations with strain sensitive fiber may allow detection of unexpected decrease or increase in strain</t>
  </si>
  <si>
    <t>Instrument of critical locations may allow anomaly detection</t>
  </si>
  <si>
    <t>Once damage is detected, propagation models (DT) may be useful to inform inspection intervals</t>
  </si>
  <si>
    <t>Borescope to locate pitting or cracking in races and rollers</t>
  </si>
  <si>
    <t>Current standard practice</t>
  </si>
  <si>
    <t>Potential high load events and fatigue damage estimation via DT might inform inspection interval.</t>
  </si>
  <si>
    <t>Drones and/or crawlers with cameras may be able to detect visible cracks</t>
  </si>
  <si>
    <t>Displacement sensors might be able to detect unexpected deformations</t>
  </si>
  <si>
    <t>Instrumentation of critical locations may allow anomaly detection</t>
  </si>
  <si>
    <t>Crawlers with cameras. Fretting corrosion at main bearing a potential issue that could be identified through feature detection of images using machine learning.</t>
  </si>
  <si>
    <t>Frequency monitoring</t>
  </si>
  <si>
    <t>Borescope</t>
  </si>
  <si>
    <t>Temperature history modeled by DT might inform potential failures</t>
  </si>
  <si>
    <t>Crawlers with cameras</t>
  </si>
  <si>
    <t>Possibly</t>
  </si>
  <si>
    <t>Borescope to locate pitting or cracking in gears</t>
  </si>
  <si>
    <t>Monitoring of pitch system "effort"</t>
  </si>
  <si>
    <t>Once damage is detected, propagation models may be useful to inform inspection intervals</t>
  </si>
  <si>
    <t>Temperature history might inform potential failures</t>
  </si>
  <si>
    <t>Potential deployment of UT inspection by crawlers but not yet commercially demonstrated</t>
  </si>
  <si>
    <t>Instrument critical welds to detect unexpected changes in strain level</t>
  </si>
  <si>
    <t>Instrumenting critical locations may allow anomaly detection</t>
  </si>
  <si>
    <t>Measures strain (load) directly, but life expectancy of common metal foil strain gauges is short</t>
  </si>
  <si>
    <t>Potential high load events and fatigue damage estimation via DT may be used to inform inspection intervals</t>
  </si>
  <si>
    <t>Instrument critical locations to detect unexpected changes in strain level</t>
  </si>
  <si>
    <t>Drones with cameras may be able to detect bolt loosening if they are properly marked</t>
  </si>
  <si>
    <t>Phased Array Ultrasonic technology</t>
  </si>
  <si>
    <t>Instrumenting critical bolts with strain-sensitive fiber may allow detection of bolt tension loss (future)</t>
  </si>
  <si>
    <t>hrl---Case-Study---Wind-tower-bolts-V20190114.pdf (thewebconsole.com)</t>
  </si>
  <si>
    <t>- visual detection of damage
- Automated image analysis</t>
  </si>
  <si>
    <t>- Visual identification of cracks, indents, deformations</t>
  </si>
  <si>
    <t>detection of cracks in critical welds</t>
  </si>
  <si>
    <t>- Monitoring of fatigue cycles
- Detection of abnormal constraints</t>
  </si>
  <si>
    <t>DT used to assess actual fatigue loading</t>
  </si>
  <si>
    <t>Direct measurement of actual corrosion effect, but coupon must be retrieved</t>
  </si>
  <si>
    <t>Visual identification of cracks, indents, deformation, paint damage
- visual check of oil levels</t>
  </si>
  <si>
    <t>- Reading of local gauges and screens</t>
  </si>
  <si>
    <t>Detection of over-heated zones or components</t>
  </si>
  <si>
    <t>- Detection of ultrasounds generated by Partial discharges
- Detection of abnormal vibrations</t>
  </si>
  <si>
    <t>- visual detection of over-heated zones
- general condition of cable clamps and supports</t>
  </si>
  <si>
    <t>Detection of over-heated zones</t>
  </si>
  <si>
    <t>- Visual identification of breaker status
- visual detection of over-heated zones
- Reading of local displays</t>
  </si>
  <si>
    <t>- Visual identification of cracks, indents, deformations
- detection of leaks</t>
  </si>
  <si>
    <t>- detection of leaks
- ID of valve position</t>
  </si>
  <si>
    <t>- detection of leaks
- ID of valves position
- reading of local gauges</t>
  </si>
  <si>
    <t>- detection of leaks
- reading of local gauges</t>
  </si>
  <si>
    <t>detection of vibrations caused by misalignment or damaged bearings</t>
  </si>
  <si>
    <t>detection of bearing damages by ultrasound</t>
  </si>
  <si>
    <t>*External degradation/ cracking</t>
  </si>
  <si>
    <t>Direct measurement of degradation due to corrosion, but coupon must be retrieved</t>
  </si>
  <si>
    <t>(PDF) Gravity-Based Foundations in the Offshore Wind Sector (researchgate.net)</t>
  </si>
  <si>
    <t>*External corrosion,
*Structural damage,
*External degradation/ cracking</t>
  </si>
  <si>
    <t>fatigue
overloading</t>
  </si>
  <si>
    <t>https://dnv.sharepoint.com/:b:/r/teams/214493BSEERemoteInspec-Proposal/Shared%20Documents/General/Reference%20Documents/A_glance_at_offshore_wind_turbine_foundation_struc.pdf?csf=1&amp;web=1&amp;e=5QWKzr</t>
  </si>
  <si>
    <t>Windcrete | Concrete floating platform for wind turbines</t>
  </si>
  <si>
    <t>Floating platform | Offshore wind power (bw-ideol.com)</t>
  </si>
  <si>
    <t>*External corrosion
*External degradation/ cracking</t>
  </si>
  <si>
    <t>*Structural damage,
*External degradation</t>
  </si>
  <si>
    <t>ageing
degradation</t>
  </si>
  <si>
    <t>Durability of Polyester Ropes Used as Deepwater Mooring Lines | Request PDF (researchgate.net)</t>
  </si>
  <si>
    <t>New polyethylene fiber suitable for deepwater mooring ropes | Offshore (offshore-mag.com)</t>
  </si>
  <si>
    <t>*External corrosion
*Structural damage,
*External degradation/ cracking / pitting</t>
  </si>
  <si>
    <t>corrosion
degradation</t>
  </si>
  <si>
    <t>Usually not visually inspectable
*External corrosion
*Structural damage,
*External degradation/ cracking</t>
  </si>
  <si>
    <t>advances_in_offshore_and_onshore_anchoring_solutions.pdf (jimhambleton.com)</t>
  </si>
  <si>
    <t>*External corrosion
*Structural damage,
*External degradation/ cracking</t>
  </si>
  <si>
    <t>corrosion/ageing
degradation</t>
  </si>
  <si>
    <t>Structural damage
Overheating</t>
  </si>
  <si>
    <t>- 6 Common Cable Failure Modes (igus.com)</t>
  </si>
  <si>
    <t>722 AA (boem.gov)</t>
  </si>
  <si>
    <t>Microsoft Word - Project 671 Modified R1 (bsee.gov)</t>
  </si>
  <si>
    <t>External corrosion
Structural damage,
External degradation/ cracking</t>
  </si>
  <si>
    <t>Missing anodes</t>
  </si>
  <si>
    <t>How does remote inspection support/enhance compliance with 30 CFR 585.824 - How must I conduct self-inspections?</t>
  </si>
  <si>
    <t>(a) Develop a self-inspection plan specifying:</t>
  </si>
  <si>
    <t>(b) Report annually to BOEM, by Nov 1:</t>
  </si>
  <si>
    <t>Inspection type</t>
  </si>
  <si>
    <t>Remote or Manned? Why?</t>
  </si>
  <si>
    <t>Components inspected</t>
  </si>
  <si>
    <t>Description of use</t>
  </si>
  <si>
    <t>Remote Inspection Successes and Economic Benefits</t>
  </si>
  <si>
    <t>Remote Inspection Failures</t>
  </si>
  <si>
    <t xml:space="preserve"> 1) Type, extent, frequency of in-situ inspections of all mooring systems and floating facilities</t>
  </si>
  <si>
    <t>2) How corrosion protection is monitored for AWL and BWL structures</t>
  </si>
  <si>
    <t xml:space="preserve"> 1) List of facilities inspected in preceding 12 months</t>
  </si>
  <si>
    <t>2) Type of inspection</t>
  </si>
  <si>
    <t>3) summary of the inspection indicating what repairs, if any were needed, and overall structural condition of the facility.</t>
  </si>
  <si>
    <t>References 1</t>
  </si>
  <si>
    <t>ABOVE WATER LINE</t>
  </si>
  <si>
    <t>Does this comply/facilitate?</t>
  </si>
  <si>
    <t xml:space="preserve">Periodic visual inspection of AWL external structural condition </t>
  </si>
  <si>
    <t>Remote: Drone launched from vessel near turbine: limited drone battery life requires nearby deployment.</t>
  </si>
  <si>
    <t>External portions of: nacelle, towers, platform, ancillary structures AWL, connections to transition piece</t>
  </si>
  <si>
    <t>Determine the condition of external key features in the above water portions of the support structure</t>
  </si>
  <si>
    <t>Anomalies 5 cm or larger due to: external corrosion, stress cracking or deformation, external contact damage</t>
  </si>
  <si>
    <t>Cost and time savings: can inspect multiple structures per day instead of an inspector-day per WTG, decreases transit time, reduces time working at heights exposed to the elements, thereby averting safety risk</t>
  </si>
  <si>
    <t>Human-directed drones can pose higher risk of accidental damage to the blades; less nimble response to unplanned needs; drones may miss details that manual inspection would catch</t>
  </si>
  <si>
    <t>Yes, drone inspections  of external structures can be included in inspection plan - Assumed Annual</t>
  </si>
  <si>
    <t>Yes. Coupons (must be retrieved to assess corrosion); galvanic probes (remotely monitored); strain gauges (remotely monitored) can be used to monitor corrosion in external AWL structures</t>
  </si>
  <si>
    <t>Yes, reported annually. External portions of: nacelle, towers, platform, ancillary structures AWL, connections to transition piece.</t>
  </si>
  <si>
    <t>Yes. The annual report can specify visual inspection, via drone.</t>
  </si>
  <si>
    <t>Yes. The annual report can document any needed repairs carried out on the structure in compliance with 30CFR585.824.</t>
  </si>
  <si>
    <t>Increasing adoption</t>
  </si>
  <si>
    <t xml:space="preserve">https://ulcrobotics.com/project/uas-offshore-wind-turbine-foundations/ </t>
  </si>
  <si>
    <t xml:space="preserve">https://www.windpowerengineering.com/5-tips-for-offshore-wind-turbine-inspections-by-drone/ </t>
  </si>
  <si>
    <t> </t>
  </si>
  <si>
    <t>Periodic visual inspection of external condition of wind turbine blades</t>
  </si>
  <si>
    <t>Remote: Drone launched from vessel near turbine: limited drone battery life requires nearby deployment</t>
  </si>
  <si>
    <t>Blades - exterior</t>
  </si>
  <si>
    <t>Determine the condition of the external portion of the  wind turbine blades</t>
  </si>
  <si>
    <t>Adhesive and inter-fiber fractures, damage to web-flange joints, cracks in the trailing edge of rotor blades, and faulty bonding in the blade root area</t>
  </si>
  <si>
    <t>Cost and time savings: environmental windows are wider (fewer delays), avoids industrial climbers transit, averted safety risk. Replaces traditional inspection conducted by workers at height exposed to the elements.</t>
  </si>
  <si>
    <t>Less nimble response to unplanned needs; drones may miss details that manual inspection would catch</t>
  </si>
  <si>
    <t>Yes, reported annually. Blade exterior.</t>
  </si>
  <si>
    <t>Yes. The annual report can specify visual inspection, via drone, as well as UT inspection, via crawler</t>
  </si>
  <si>
    <t>Mainstream adoption</t>
  </si>
  <si>
    <t xml:space="preserve">https://www.materialsperformance.com/articles/coating-linings/2018/02/new-rotor-blade-inspection-methods-for-offshore-wind-turbines </t>
  </si>
  <si>
    <t>Corrosion Mechanism on Offshore Wind Turbine Blade in Salt Fog Environment | Scientific.Net</t>
  </si>
  <si>
    <t>Periodic internal blade inspection - visual</t>
  </si>
  <si>
    <t>Manned + Remote: Onboard inspection system (robot or drone) (including inspector-guided robot or drone)</t>
  </si>
  <si>
    <t>Blades - interior</t>
  </si>
  <si>
    <t xml:space="preserve">Determine the condition of the internal portion of the blades. Some technologies enable assessment of aspects of the external portions of the blade from the inside. </t>
  </si>
  <si>
    <t>Damage to the  shear web, interior cracks, structural manufacturing damage, corrosion or erosion of the bonding material.</t>
  </si>
  <si>
    <t>Cost and time savings: partially avoids work and transit time for inspectors to walk the length of each blade, averting safety risk and reducing time working in confined spaces; potential to carry multiple tests in one pass, such as ultrasound, thermography, shearography, visual inspection or radiography.</t>
  </si>
  <si>
    <t xml:space="preserve">Yes, drone or robot/crawler inspections  of blade interior can be included in inspection plan -  Assumed Annual </t>
  </si>
  <si>
    <t>Yes. Cathodic protection system can help prevent integrity issues. First, a baseline CP survey should be performed to confirm fitness for service.</t>
  </si>
  <si>
    <t>Yes, reported annually. Blade interior.</t>
  </si>
  <si>
    <t>Visual, via drone or crawler robot (including inspector-guided drone or robot</t>
  </si>
  <si>
    <t xml:space="preserve">https://www.energyglobal.com/wind/14072021/robotic-inspection-project-for-offshore-wind-turbines-concludes/ </t>
  </si>
  <si>
    <t xml:space="preserve">https://www.mdpi.com/1996-1073/14/2/294/pdf </t>
  </si>
  <si>
    <t>BELOW WATER LINE</t>
  </si>
  <si>
    <t>Periodic inspection of BWL external structural condition</t>
  </si>
  <si>
    <t>Remote: ROV launched from a special purpose vessel within the wind farm</t>
  </si>
  <si>
    <t>External portions of: foundations (fixed or floating) at and below the water line and above the sea bed, including the transition piece or platform connecting to the tower</t>
  </si>
  <si>
    <t>Determine the condition of external key points in the subsea structure above the sea bed</t>
  </si>
  <si>
    <t>Corrosion, stress, external contact; Millimeter-scale anomalies using modeling technology</t>
  </si>
  <si>
    <t>Averted time for diver transit and diver limited subsurface duration;
access to diver-limited depths; may also use sonar in addition to visible light;
equipment can also clean marine growth, eliminating need for separate cleaning;
can also conduct some repair tasks</t>
  </si>
  <si>
    <t>Many ROVs are limited to low-current, high visibility waters; ROVs are not effective in the wave splash zone; ROVs can be more expensive on a per-day basis (but less expensive on a programmatic basis); large crewed vessel required for ROV transport and launch</t>
  </si>
  <si>
    <t>Yes. Annual ROV inspections of BWL external structural structures can be included in the self-inspection plan</t>
  </si>
  <si>
    <t>Yes. Advanced impressed current cathodic protection (ICCP) uses ICCP anodes and sensors to work together to both mitigate and monitor corrosion</t>
  </si>
  <si>
    <t>Yes, reported annually. External portions of: foundations (fixed or floating) at and below the water line and above the sea bed, including the transition piece or platform connecting to the tower</t>
  </si>
  <si>
    <t>Visual, via ROV</t>
  </si>
  <si>
    <t xml:space="preserve">https://proceanic.com/osw-rov-services-2/ </t>
  </si>
  <si>
    <t xml:space="preserve">https://www.offshore-mag.com/renewable-energy/article/14206590/oceaneering-new-workclass-rov-can-operate-in-harsh-tidal-environments </t>
  </si>
  <si>
    <t xml:space="preserve">https://www.oedigital.com/news/490738-honuworx-ore-catapult-working-on-ridley-subsea-mothership-for-offshore-wind-rovs-auvs </t>
  </si>
  <si>
    <t xml:space="preserve">https://www.windpowermonthly.com/article/1314300/making-right-subsea-skills-choice </t>
  </si>
  <si>
    <t>(PDF) Inspection and monitoring of corrosion inside monopile foundations for offshore wind turbines (researchgate.net)</t>
  </si>
  <si>
    <t>ICCP Offshore Wind turbine protection (corrosion.nl)</t>
  </si>
  <si>
    <t>Cathodic_Protection_of_Subsea_Systems_-_Lessons_Learned_(FINAL).pdf (clarusintegrity.com)</t>
  </si>
  <si>
    <t>Periodic inspection of BWL internal structural condition</t>
  </si>
  <si>
    <t>Manned and remote: Combination of divers, technicians, and external or internal  UV automated equipment can be used to determine thickness</t>
  </si>
  <si>
    <t>monopile interior; spar buoy interior; transition piece interior; interior of other steel structure subject to corrosion</t>
  </si>
  <si>
    <t>Determine degree of corrosion, whether uniform or from pitting; evaluate corrosion fatigue</t>
  </si>
  <si>
    <t>Corrosion, corrosion pitting, corrosion fatigue</t>
  </si>
  <si>
    <t>Combination of manned + use of automated equipment to inspect, and instrumentation to monitor interior steel structures for corrosion optimizes cost. Monitoring should be planned into the design, e.g. coupons (must be retrieved), galvanic anodes (remote monitoring), and/or strain gauges (remote monitoring).</t>
  </si>
  <si>
    <t>Failure to inspect or monitor interiors of steel structures can lead to corrosion fatigue failure</t>
  </si>
  <si>
    <t>Yes. Annual inspection of interiors BWL components (e.g., monopile, transition piece) both visual (via diver and/or ROV) and UT (remote), to assess corrosion damage.</t>
  </si>
  <si>
    <t>Yes. Coupons installed during manufacturing, galvanic anodes that allow remote monitoring, strain gauges that identify changes in stress concentrations, indicating erosion or corrosion</t>
  </si>
  <si>
    <t>Yes, reported annually. Monopile interior; spar buoy interior; transition piece interior; interior of other steel structure subject to corrosion</t>
  </si>
  <si>
    <t>Visual, manned; UT, automated; real-time monitoring</t>
  </si>
  <si>
    <t>Determine subsea export cable location</t>
  </si>
  <si>
    <t>Subsea cables</t>
  </si>
  <si>
    <t>Determine the location of the export cable, including burial depth</t>
  </si>
  <si>
    <t>Movement of the subsea cable laterally or progressive de-burial of the cable</t>
  </si>
  <si>
    <t>Cost and time savings compared to traditional inspection method of a vessel towing submerged equipment; less intrusive on other waterway users (e.g., fishing)</t>
  </si>
  <si>
    <t>Less nimble response to unplanned needs</t>
  </si>
  <si>
    <t>Yes. Annual visual inspection (via ROV) to establish that subsea cables have not shifted or been compromised can be included in self-inspection plan</t>
  </si>
  <si>
    <t>Yes. Subsea cables generally have zinc-coated armoring, overlain by a further protecting extruded polymeric lay</t>
  </si>
  <si>
    <t>Yes, reported annually. Subsea cables.</t>
  </si>
  <si>
    <t xml:space="preserve">https://www.ecagroup.com/en/solutions/windfarm-inspection-and-monitoring-rov </t>
  </si>
  <si>
    <t xml:space="preserve">https://www.whoi.edu/news-insights/content/a-new-way-of-seeing-offshore-wind-power-cables/ </t>
  </si>
  <si>
    <t>Periodic visual inspection of mooring lines and anchors for floating wind foundations</t>
  </si>
  <si>
    <t>Floating wind mooring lines and anchors</t>
  </si>
  <si>
    <t>Determine the integrity of the mooring lines and umbilical system, as well as anchors; assess marine growth</t>
  </si>
  <si>
    <t>External corrosion, stress, external contact, and excessive marine growth on the top chains,  clump weights, connections, spring buoys, bottom chains, and anchors</t>
  </si>
  <si>
    <t>Cost and time savings compared to traditional inspection method of a vessel towing submerged equipment; less intrusive on other waterway users (e.g., fishing). ROV with video camera may catch defects that a diver might miss.</t>
  </si>
  <si>
    <t>ROV with video camera may fail to capture defects that a diver would catch</t>
  </si>
  <si>
    <t>Yes. Semi-annual visual inspections of mooring lines using ROV with video camera can be specified in self-inspection plan.</t>
  </si>
  <si>
    <t>Yes. Mooring chain is protected by an anti-corrosion coating as well as sacrificial anodes. Corrosion can be monitored by examining the video from the regular ROV inspections.</t>
  </si>
  <si>
    <t>Yes, reported semi-annually. Floating wind mooring lines and anchors.</t>
  </si>
  <si>
    <t>In use</t>
  </si>
  <si>
    <t>https://www.longdowneic.com/argos-rov-inspects-floating-wind-turbine-moorings-offshore-france</t>
  </si>
  <si>
    <t>Cathodic Protection of Mooring Systems &amp; Mooring Lines - Imenco AS</t>
  </si>
  <si>
    <t>Explanatory note:</t>
  </si>
  <si>
    <t>Acronyms (For Tasks 5 and 6):</t>
  </si>
  <si>
    <t>The critical components listed in column C are the same as those from Task 3, Column C.</t>
  </si>
  <si>
    <t>CMS</t>
  </si>
  <si>
    <t>Condition Monitoring System</t>
  </si>
  <si>
    <t xml:space="preserve">For each component, we have identified the extent of RIT activity (as informed by Task 3) </t>
  </si>
  <si>
    <t>and the residual manned activity remaining.</t>
  </si>
  <si>
    <t>NDT</t>
  </si>
  <si>
    <t>Non-destructive testing</t>
  </si>
  <si>
    <t>The References in columns H and I link to the summaries in Task 6, for convenience.</t>
  </si>
  <si>
    <t>OEM</t>
  </si>
  <si>
    <t>Original Equipment Manufacturer</t>
  </si>
  <si>
    <t>Remotely Operated Vehicle</t>
  </si>
  <si>
    <t>UAV</t>
  </si>
  <si>
    <t>Underwater Autonomous Vehicle</t>
  </si>
  <si>
    <t>Ultrasonic sensor (detects corrosion)</t>
  </si>
  <si>
    <t>WTG</t>
  </si>
  <si>
    <t>Wind turbine generator (includes tower)</t>
  </si>
  <si>
    <t>Critical Components</t>
  </si>
  <si>
    <t>Recommended inspection interval (from Standards/RPs)</t>
  </si>
  <si>
    <t>RIT activity</t>
  </si>
  <si>
    <t>Manned activity</t>
  </si>
  <si>
    <t>References:
 Standard (ST), Recommended Practice (RP), Service Specification (SE), Offshore Standard (OS)</t>
  </si>
  <si>
    <t>Skin (external)</t>
  </si>
  <si>
    <t>regular inspection intervals as specified by the OEM (typically annual)</t>
  </si>
  <si>
    <t xml:space="preserve">* Drone flies in pattern along blade exterior, covering the entire blade length, inspects structural integrity of laminates, adhesive joints at leading and trailing edges; 
* Drone records video of all  surfaces plus high resolution still photos of areas of interest. </t>
  </si>
  <si>
    <t>* Operator required to fly drone. 
* Operator is located on a vessel near the turbine. 
* Activity eliminated: 
     - crew transfer from CTV to WTG platform
     - tower climb
     - crew rappelling down the length of the blade</t>
  </si>
  <si>
    <t>DNV-ST-0376</t>
  </si>
  <si>
    <t>Skin (internal)</t>
  </si>
  <si>
    <t>* Drone flies or crawler moves in pattern along blade interior, covering entire blade length, inspects structural integrity of laminates, adhesive joints inside the blade (e.g., shear web), attached items (lightning protection), corrosion; 
* Drone records video of all surfaces plus high-resolution still photos of areas of interest</t>
  </si>
  <si>
    <t>* Operator required to fly drone or crawler. * * Operator transfers from CTV to the WTG, climbs the tower to the nacelle, and enters the hub. 
* Operator is located in the rotor hub or blade root when flying the drone.
* Activity eliminated: 
     - Confined space entry of inspector into blade from hub (reduction of one person as blade entry attendant not needed)
     - Inspector walking/crawling the length of the blade interior to conduct visual inspection</t>
  </si>
  <si>
    <t>Spar (internal)</t>
  </si>
  <si>
    <t xml:space="preserve">
* Drone with camera records HD video of bolt markings to check for slippage; part of the internal blade drone inspection campaign</t>
  </si>
  <si>
    <t>* Manual spot-check bolt pre-tension for bolt loosening 
* Activity eliminated: 
     - Time saved by technician not having to check markings on each bolt</t>
  </si>
  <si>
    <t>DNV-ST-0361</t>
  </si>
  <si>
    <t>At least once every 5 years</t>
  </si>
  <si>
    <t>* None.</t>
  </si>
  <si>
    <t>* Manual visual inspection as specified by OEM.</t>
  </si>
  <si>
    <t>DNV-SE-0190</t>
  </si>
  <si>
    <t>As per OEM recommendation, accounts for CMS</t>
  </si>
  <si>
    <t>* CMS monitors the main bearings. Sensors include: temperature, acoustic, vibration analysis, wear debris analysis</t>
  </si>
  <si>
    <t>* Manual inspection of the main bearing required; includes looking for wear, checking for smooth operation (no 'play' in the bearing)
* Activities eliminated:
     - Time saved by relying on CMS system to indicate when inspection is required.
* Reduced time per technician inspection</t>
  </si>
  <si>
    <t>DNV-SE-0439</t>
  </si>
  <si>
    <t>as needed (no regular inspection)</t>
  </si>
  <si>
    <t>* Visual inspection using drone with camera detecting external corrosion</t>
  </si>
  <si>
    <t>* Manual visual inspection - close inspection.
* Activity eliminated: 
     - Time saved not having to conduct general inspection of corrosion</t>
  </si>
  <si>
    <t xml:space="preserve">* CMS monitors the generator. Sensors used include: temperature, acoustic, electrical effects monitoring, power generation. </t>
  </si>
  <si>
    <t xml:space="preserve">
* Manual inspection per OEM maintenance and inspection plan
* Activity eliminated:
     - Fewer inspection visits required and/or less time needed per visit</t>
  </si>
  <si>
    <t xml:space="preserve">* CMS monitors the gearbox/drive train. Sensors used include: temperature, acoustic. </t>
  </si>
  <si>
    <t>Yaw motors, gearboxes, pinion, bearings, slewrings</t>
  </si>
  <si>
    <t>As per OEM recommendation, typically annual</t>
  </si>
  <si>
    <t>* Manual inspection per OEM maintenance and inspection plan</t>
  </si>
  <si>
    <t>* CMS (temperature, electrical effects monitoring, power generation).</t>
  </si>
  <si>
    <t>* Manual inspection requiring opening of cabinets or dismantling of elements.
* Activity eliminated:
     - Fewer inspection visits required and/or less time needed per visit</t>
  </si>
  <si>
    <t>DNV-ST-0076</t>
  </si>
  <si>
    <t xml:space="preserve">
Interval is based on magnitude of SF in the design (typically annual)</t>
  </si>
  <si>
    <t>* Drone equipped with camera conducts visual inspection of steel tower including fatigue cracks, dents, deformations, bolt markings, corrosion protection systems, anchor points for fall protection, lifting appliances.
* Crawler with UT or other NDT inspects steel structures for fatigue cracks, corrosion</t>
  </si>
  <si>
    <t>* Activity eliminated:
     - Technician rappelling down tower
     - Tower climb</t>
  </si>
  <si>
    <t>DNV-ST-0126</t>
  </si>
  <si>
    <t>Corrosion control requires in-service inspection (typically annual)</t>
  </si>
  <si>
    <t>* Drone with camera visually inspects exterior coating degradation
* Crawler with UT sensor measured wall thickness to detect corrosion</t>
  </si>
  <si>
    <t>* Drone is operated manually from a nearby vessel
* Crawler operated manually from tower base platform
* Activity eliminated:
     - crew transfer from boat to WTG
     - Tower climb
     - Interior tower climb</t>
  </si>
  <si>
    <t>DNV-RP-0416</t>
  </si>
  <si>
    <t>Interval should not exceed one year</t>
  </si>
  <si>
    <t>* Drone inspection of concrete tower includes video of concrete surfaces (cracks, abrasion, spalling and any signs of corrosion of the steel reinforcement and embedments), concrete structures, anchor bolt connections (regular visual inspections), post-tensioning systems</t>
  </si>
  <si>
    <r>
      <t>* Drone is operated manually from a nearby vessel
* Manual inspection of concrete tower includes anchor bolt pre-tension connections (</t>
    </r>
    <r>
      <rPr>
        <b/>
        <sz val="11"/>
        <color rgb="FF000000"/>
        <rFont val="Calibri"/>
        <family val="2"/>
      </rPr>
      <t>close</t>
    </r>
    <r>
      <rPr>
        <sz val="11"/>
        <color rgb="FF000000"/>
        <rFont val="Calibri"/>
        <family val="2"/>
      </rPr>
      <t xml:space="preserve"> visual inspections)
* Activity eliminated:
     - Crew time saved from not having to do general visual inspection
     - Technician rappelling down tower</t>
    </r>
  </si>
  <si>
    <t>* See steel and concrete (above)</t>
  </si>
  <si>
    <t xml:space="preserve">* Drone with camera flies around interior perimeter of the tower base, mid, and top flanges to record bolt markings, </t>
  </si>
  <si>
    <t>* Technician conducts bolt pre-tension checks
* Technician conducts detailed inspection of cracks (NDT) near bolts
* Activity eliminated:
     - Time saved not having to conduct general inspection of bolt markings</t>
  </si>
  <si>
    <t>Annual (visual and thickness test)</t>
  </si>
  <si>
    <t>* Visual inspection using UAS and crawler -automatic mapping of defects</t>
  </si>
  <si>
    <t xml:space="preserve">* Manually conduct detailed, close inspection of identified defects
* Activity eliminated:
     - Overall inspection time saved </t>
  </si>
  <si>
    <t>DNV-ST-0145</t>
  </si>
  <si>
    <t>Every 5 years</t>
  </si>
  <si>
    <t>* Visual inspection with crawler - automatic mapping of defect</t>
  </si>
  <si>
    <t>Annual</t>
  </si>
  <si>
    <t>* UAS: detection of indents, corrosion and deformation
* Crawler: detection of cracks on structure not safely accessible
* Structural health monitoring system: detection of abnormal movements</t>
  </si>
  <si>
    <t xml:space="preserve">* Manually conduct bolt pretention check and detailed (close) analysis of cracks (NDT)
* Activity eliminated:
     - Overall inspection time saved </t>
  </si>
  <si>
    <t>* UAS: detection of indents, corrosion and deformation
* Crawler: detection of cracks on structure not safely accessible</t>
  </si>
  <si>
    <t>As per OEM recommendation (typically annual)</t>
  </si>
  <si>
    <t>* UAS or crawler: Visual identification of cracks, indents, deformation, paint damage, detection of oil leak
* Crawler:  visual check of oil levels in the technical compartment</t>
  </si>
  <si>
    <t xml:space="preserve">* Manually conduct close visual inspection of identified anomalies 
* Manually conduct functional test, safety features test, load tests
* Activity eliminated:
     - Overall inspection time saved </t>
  </si>
  <si>
    <t xml:space="preserve">As per OEM recommendation </t>
  </si>
  <si>
    <t>* Crawler robot: detection of over-heated components, Detection of ultrasounds generated by partial discharges, detection of abnormal vibrations
* CMS monitoring: dissolved gases, partial discharges, short circuit, temperature, gas bubbling</t>
  </si>
  <si>
    <t>* Manually inspect inside electrical cabinets or other elements that need to be dismantled.
* Manually conduct oil sampling
* Activity eliminated:
     - Overall inspection time saved 
     - Fewer inspection visits required and/or less time needed per visit</t>
  </si>
  <si>
    <t>* Crawler robot: detection of over-heated components, Detection of ultrasounds generated by Partial discharges, detection of abnormal vibrations
* CMS monitoring:  partial discharges, temperature, short circuit, SF6 leak</t>
  </si>
  <si>
    <t xml:space="preserve">* Inspection requiring opening of cabinets or dismantling of elements.
* Activity eliminated:
     - Overall inspection time saved 
     - Fewer inspection visits required and/or less time needed per visit
</t>
  </si>
  <si>
    <t>* Crawler robot: visual inspection of cable and fasteners, detection of over-heated areas.</t>
  </si>
  <si>
    <t xml:space="preserve">* Inspection requiring opening of cabinets or dismantling of elements.
* Activity eliminated:
     - Overall inspection time saved 
</t>
  </si>
  <si>
    <t xml:space="preserve">Depends on system criticality </t>
  </si>
  <si>
    <t>* Crawler robot: Visual identification of cracks, indents, deformations, detection of leaks.</t>
  </si>
  <si>
    <t xml:space="preserve">* Manual visual inspection required of areas not accessible by crawler. 
* Pressure testing when necessary
* Activity eliminated:
     - Overall inspection time saved </t>
  </si>
  <si>
    <t>* Crawler robot: Visual identification of cracks, indents, deformations, detection of leaks, identification of valves position</t>
  </si>
  <si>
    <t xml:space="preserve">* Manual actuation of valves if necessary
* Activity eliminated:
     - Overall inspection time saved </t>
  </si>
  <si>
    <t>safety systems</t>
  </si>
  <si>
    <t>As per OEM recommendation  and applicable regulation (typically yearly)</t>
  </si>
  <si>
    <t>* Drone with camera for visual inspection</t>
  </si>
  <si>
    <t xml:space="preserve">* Maintenance and test of safety systems (fire fighting, etc.…)
* Re-certification of safety systems and portable extinguishers
* Activity eliminated:
     - Overall inspection time saved </t>
  </si>
  <si>
    <t>Emergency generators (diesel)</t>
  </si>
  <si>
    <t>As per OEM recommendation (typically 3-monthly)</t>
  </si>
  <si>
    <t>* Remote start test from SCADA system
* Remote monitoring of oil levels, battery charge, etc.…</t>
  </si>
  <si>
    <t>Helideck</t>
  </si>
  <si>
    <t>* UAS or crawler: monitor helideck's surface condition (free from oil, grease, snow, guano...)</t>
  </si>
  <si>
    <t>* Manual test of the safety systems
* Manual inspection requiring opening of cabinets or dismantling of elements.
* Activity eliminated:
     - Fewer inspection visits required and/or less time needed per visit</t>
  </si>
  <si>
    <t>rotating equipment (pumps, chillers,…)</t>
  </si>
  <si>
    <t>* Crawler robot or CMS monitoring: detection of over-heated components, Detection of ultrasounds generated by defects, detection of abnormal vibrations</t>
  </si>
  <si>
    <t>* Manual test of the safety systems, and functional tests
* Manual inspection requiring opening of cabinets or dismantling of elements.
* Activity eliminated:
     - Fewer inspection visits required and/or less time needed per visit</t>
  </si>
  <si>
    <t xml:space="preserve"> Foundations</t>
  </si>
  <si>
    <t>Risk-based inspection (RBI). 
* Typical Interval should not exceed one year</t>
  </si>
  <si>
    <t>* ROV inspection of concrete hull includes video of concrete surfaces (cracks, abrasion, spalling and any signs of corrosion of the steel reinforcement and embedments), concrete structures, anchor bolt connections (regular visual inspections), post-tensioning systems</t>
  </si>
  <si>
    <r>
      <t xml:space="preserve">Manual inspection of concrete hull includes  </t>
    </r>
    <r>
      <rPr>
        <b/>
        <sz val="11"/>
        <color rgb="FF000000"/>
        <rFont val="Calibri"/>
        <family val="2"/>
      </rPr>
      <t>close</t>
    </r>
    <r>
      <rPr>
        <sz val="11"/>
        <color rgb="FF000000"/>
        <rFont val="Calibri"/>
        <family val="2"/>
      </rPr>
      <t xml:space="preserve"> visual inspections and looseness checks
* Activity eliminated:
     - Divers</t>
    </r>
  </si>
  <si>
    <t>Risk-based inspection (RBI). 
* Corrosion control requires in-service inspection (typically annual for exterior, for monopile every 5 years)</t>
  </si>
  <si>
    <t>AWL:
* Drone inspects exterior coating degradation via visual examination using a camera
* Crawler with UT sensor detects wall thickness 
* Crawler robot (e.g. iFrog) cleans/inspects Interior monopile up to 60 m BWL
BWL (exterior):
* ROV with camera conducts visual inspection 
* Crawler robot with UT sensor detects corrosion</t>
  </si>
  <si>
    <t>* Diver conducts close inspection of exterior
* Diver not needed for interior MP inspection, improving safety
* Activity eliminated:
     - Fewer inspection visits required and/or less time needed per visit</t>
  </si>
  <si>
    <t xml:space="preserve">AWL: 
Drone with camera inspects transition piece to tower bolting. 
BWL: 
* Mini-ROV or submersible drone visually inspects pile/foundation to transition piece connection bolting </t>
  </si>
  <si>
    <t>Depends on seabed conditions</t>
  </si>
  <si>
    <t>* ROV with camera monitors shifting of scour material
* ROV with tool attachments restores scour protection to proper location</t>
  </si>
  <si>
    <t>None.</t>
  </si>
  <si>
    <t>* ROV with camera conducts visual inspection of concrete hull: 
   - surfaces (cracks, abrasion, spalling and any signs of corrosion of the steel reinforcement and embedments), 
    - concrete structures, 
    - anchor bolt connections (regular visual inspections), 
    - post-tensioning systems</t>
  </si>
  <si>
    <r>
      <t xml:space="preserve">* Scope for manual inspection of concrete hull includes  </t>
    </r>
    <r>
      <rPr>
        <b/>
        <sz val="11"/>
        <color rgb="FF000000"/>
        <rFont val="Calibri"/>
        <family val="2"/>
      </rPr>
      <t>close</t>
    </r>
    <r>
      <rPr>
        <sz val="11"/>
        <color rgb="FF000000"/>
        <rFont val="Calibri"/>
        <family val="2"/>
      </rPr>
      <t xml:space="preserve"> visual inspections and looseness checks
* Activity eliminated:
     - Fewer inspection visits required and/or less time needed per visit</t>
    </r>
  </si>
  <si>
    <t>DNV-ST-0119</t>
  </si>
  <si>
    <t>DNV-RU-OU-0512</t>
  </si>
  <si>
    <t>Risk-based inspection (RBI). 
* Corrosion control requires in-service inspection (typically annual)</t>
  </si>
  <si>
    <t>* Drone with camera conducts visual inspection of exterior coating degradation (corrosion)</t>
  </si>
  <si>
    <t>* Drone is operated manually from floating hull or nearby vessel
* Crawler operated manually from floating hull
* Activity eliminated:
     - Potentially no crew transfer from CTV to the WTG platform
     - Overall inspection time saved</t>
  </si>
  <si>
    <t>* Visual inspection by ROV-operated cameras
* Also, on-line recording of the protection potential and anode current output has been developed</t>
  </si>
  <si>
    <t>* Close visual inspection by diver
* Activity eliminated:
     - Overall inspection time saved</t>
  </si>
  <si>
    <t>DNV-RP-B401</t>
  </si>
  <si>
    <r>
      <t>* Drone with camera conducts visual inspection of chain/ropes above and in the splash zone.
* ROV/UAV with camera inspects chain/ropes below</t>
    </r>
    <r>
      <rPr>
        <sz val="11"/>
        <rFont val="Calibri"/>
        <family val="2"/>
        <scheme val="minor"/>
      </rPr>
      <t xml:space="preserve"> approximately 15 m</t>
    </r>
    <r>
      <rPr>
        <sz val="11"/>
        <color theme="1"/>
        <rFont val="Calibri"/>
        <family val="2"/>
        <scheme val="minor"/>
      </rPr>
      <t xml:space="preserve"> water depth</t>
    </r>
  </si>
  <si>
    <t xml:space="preserve">* In less than 15m water depth, diver (or mini-ROV) is required. 
* Underwater drone/ROV/AUV can't operate in depths less than 15m.
* Activity eliminated:
     - Overall inspection time saved.
</t>
  </si>
  <si>
    <t>DNV-RP-E308</t>
  </si>
  <si>
    <t>API RP 2MIM</t>
  </si>
  <si>
    <t>* ROV with camera conducts visual inspection of exposed parts (above seabed); water depth must exceed 15 m for ROV to operate.</t>
  </si>
  <si>
    <t>API RP 2I</t>
  </si>
  <si>
    <r>
      <t>* Drone with camera visually inspects cable above and in the splash zone. 
* Mini-ROV with camera can inspect in water depths ranging from 0-30m
* ROV/UAV with camera visually inspects cable and cable protection system exceeding</t>
    </r>
    <r>
      <rPr>
        <sz val="11"/>
        <rFont val="Calibri"/>
        <family val="2"/>
        <scheme val="minor"/>
      </rPr>
      <t xml:space="preserve"> 15 m</t>
    </r>
    <r>
      <rPr>
        <sz val="11"/>
        <color theme="1"/>
        <rFont val="Calibri"/>
        <family val="2"/>
        <scheme val="minor"/>
      </rPr>
      <t xml:space="preserve"> water depth.</t>
    </r>
  </si>
  <si>
    <t>* In less than 15m water depth, diver (or mini-ROV) is required. 
* Underwater drone/ROV/AUV can't operate in depths less than 15m.
* Activity eliminated:
     - Overall inspection time saved.</t>
  </si>
  <si>
    <t>DNV-ST-0359</t>
  </si>
  <si>
    <t>Jacket structure (Steel)</t>
  </si>
  <si>
    <t>AWL:
* Exterior coating degradation is apparent by visual examination via drone
* Wall thickness detected via UT sensor mounted on a crawler (exterior)
BWL:
* ROV with camera for visual inspection
* Crawler with UT sensor (exterior)</t>
  </si>
  <si>
    <t>AWL:
* Drone is operated manually from nearby vessel
* Crawler operated manually from substructure
BWL:
* ROV operated manually from vessel
* Crawler operated manually from substructure</t>
  </si>
  <si>
    <t>Anodes (Corrosion protection)</t>
  </si>
  <si>
    <t xml:space="preserve">* Close visual inspection by diver
* Activity eliminated:
     - Overall inspection time saved </t>
  </si>
  <si>
    <t xml:space="preserve">UAS: detection of indents, corrosion and deformation
Crawler: detection of cracks on structure not safely accessible
</t>
  </si>
  <si>
    <t>ROVs, or vessel in water depths less than 15 m:
*monitor shifting of scour material
* restore scour protection to proper location</t>
  </si>
  <si>
    <t>Register of current standards (ST), recommended practices (RP), service specifications (SE),</t>
  </si>
  <si>
    <t xml:space="preserve">  offshore standards (OS), and rules for classification (RU) that can be met by employing RITs</t>
  </si>
  <si>
    <t xml:space="preserve">There exist many bodies of standards pertaining to wind turbines, offshore wind, offshore structures, floating structures, offshore substations, subsea electrical cables, etc. </t>
  </si>
  <si>
    <t>Exhaustively cataloguing all standards that can be met by RITs was outside the scope of this project.</t>
  </si>
  <si>
    <t>Several standards from the American Petroleum Institute (API) have been included as well.</t>
  </si>
  <si>
    <t>Standard ID</t>
  </si>
  <si>
    <t>Title</t>
  </si>
  <si>
    <t>Subsection</t>
  </si>
  <si>
    <t>Requirements or recommendations (Summary)</t>
  </si>
  <si>
    <t>Requirements or recommendations (detail)</t>
  </si>
  <si>
    <t>RIT</t>
  </si>
  <si>
    <t>Describe how RIT meets this standard, guideline, or practice</t>
  </si>
  <si>
    <t>Notes</t>
  </si>
  <si>
    <t>BSEE Comments</t>
  </si>
  <si>
    <t>DNV-RP-0175</t>
  </si>
  <si>
    <t>Icing of wind turbines</t>
  </si>
  <si>
    <t>Section 5</t>
  </si>
  <si>
    <t xml:space="preserve">* Continuous monitoring of ambient temp, wind sensors, nacelle vibrations to detect icing
* Drone w/video systems deployed as needed to inspect blades, hub, nacelle, and tower </t>
  </si>
  <si>
    <r>
      <t xml:space="preserve">Ice detection </t>
    </r>
    <r>
      <rPr>
        <b/>
        <sz val="11"/>
        <color rgb="FF000000"/>
        <rFont val="Calibri"/>
        <family val="2"/>
      </rPr>
      <t>through monitoring and inspection</t>
    </r>
    <r>
      <rPr>
        <sz val="11"/>
        <color rgb="FF000000"/>
        <rFont val="Calibri"/>
        <family val="2"/>
      </rPr>
      <t xml:space="preserve"> of blades, hub, nacelle, and tower using sensors and video systems supports safe turbine restart and operation in case of icing.</t>
    </r>
  </si>
  <si>
    <t>CMS, Drone with camera</t>
  </si>
  <si>
    <t>* CMS provides continuous data and real-time assessment of the system
* Drone with camera can provide confirmation of icing incident and/or conditions for safe restart</t>
  </si>
  <si>
    <t>DNV-RP-0363</t>
  </si>
  <si>
    <t>Extreme temperature conditions for wind turbines</t>
  </si>
  <si>
    <t>* Inspection and maintenance to be performed based on assessment of potential failures detected electrically or through sensors</t>
  </si>
  <si>
    <t>Maintenance of wind turbines in extreme temperatures includes inspection and supervision of possible failures on heating/cooling systems, control systems,  insulating materials, and other wind turbine components (e.g. gearbox, generator, transformer, and electrical cabinets).</t>
  </si>
  <si>
    <t>CMS provides continuous data and real-time assessment of the system
* Drone with camera can provide confirmation of icing incident and/or conditions for safe restart</t>
  </si>
  <si>
    <t>Corrosion protection for wind turbines</t>
  </si>
  <si>
    <t>Section 4, 6</t>
  </si>
  <si>
    <t>* Includes visual inspection and maintenance of corrosion protection systems
* Industry typical practice:
    - general visual corrosion inspection annually
    -</t>
  </si>
  <si>
    <t>Corrosion control of wind turbines and support structures includes in-service inspection and maintenance of corrosion protection systems. Coating degradation is apparent by visual examination.</t>
  </si>
  <si>
    <t>* Drone with camera, 
* Crawler robot with magnetic flux leakage detector</t>
  </si>
  <si>
    <t>Can detect corrosion visually (using camera) as well as via NDT (e.g., magnetic flux leakage detector, or ultrasonic detection of material thickness compared to baseline)</t>
  </si>
  <si>
    <t>DNV-RP-0585</t>
  </si>
  <si>
    <t>Seismic design of wind power plants</t>
  </si>
  <si>
    <t>Section 6</t>
  </si>
  <si>
    <t>* Inspection of critical components should immediately follow earthquake events</t>
  </si>
  <si>
    <t>Immediate and appropriate actions should follow significant earthquake events, including "health checks" on the wind power plant assets and inspections of critical components before starting full normal operation again. Specific attention should be given to blades and machinery components. It is recommended that information on the design seismic level, action plans, requirements on inspections of critical components, and remote monitoring and observation of SCADA systems should be transferred from the designer to the wind farm operator.</t>
  </si>
  <si>
    <t>CMS, Drone with camera, crawler with ultrasonic sensor</t>
  </si>
  <si>
    <t xml:space="preserve">Combination of CMS checks (for any abnormal data) and drone with camera that can conduct "health checks" on specified wind power plant assets prior to returning to normal operation. </t>
  </si>
  <si>
    <t>Project certification of wind power plants</t>
  </si>
  <si>
    <t>Section 1, 2, 3, 4, 8</t>
  </si>
  <si>
    <t>* Project Certification includes…periodic on-site inspections…during the in-service phase, examining substation topside, rotor-nacelle assembly of the WTG, support structures, scour protection, and power cables
* Select number of installations should be inspected each year
* All assets should be inspected at least once in 5-year period
* More frequent inspections at the beginning and end of the project lifetime are recommended</t>
  </si>
  <si>
    <r>
      <t xml:space="preserve">* Project certification includes surveillance during transport and installation of project assets, follow-up evaluation and on-site inspections during commissioning and operation, and </t>
    </r>
    <r>
      <rPr>
        <b/>
        <sz val="11"/>
        <color rgb="FF000000"/>
        <rFont val="Calibri"/>
        <family val="2"/>
      </rPr>
      <t>periodic on-site inspections after start of operation during the in-service phase</t>
    </r>
    <r>
      <rPr>
        <sz val="11"/>
        <color rgb="FF000000"/>
        <rFont val="Calibri"/>
        <family val="2"/>
      </rPr>
      <t xml:space="preserve">. The validity of the project certificate is conditional on maintenance, which is conditional on periodic in-service evaluation. 
* Periodic inspections by acknowledged in-service inspectors is required during the validity period of the certificate to check that the wind power plant corresponds with the certified design. </t>
    </r>
    <r>
      <rPr>
        <b/>
        <sz val="11"/>
        <color rgb="FF000000"/>
        <rFont val="Calibri"/>
        <family val="2"/>
      </rPr>
      <t>In-service or periodic monitoring examines</t>
    </r>
    <r>
      <rPr>
        <sz val="11"/>
        <color rgb="FF000000"/>
        <rFont val="Calibri"/>
        <family val="2"/>
      </rPr>
      <t xml:space="preserve"> the </t>
    </r>
    <r>
      <rPr>
        <b/>
        <sz val="11"/>
        <color rgb="FF000000"/>
        <rFont val="Calibri"/>
        <family val="2"/>
      </rPr>
      <t>topside of the substation (if applicable), rotor-nacelle assembly of the wind turbine, support structures, seabed level or scour protection, and power cables</t>
    </r>
    <r>
      <rPr>
        <sz val="11"/>
        <color rgb="FF000000"/>
        <rFont val="Calibri"/>
        <family val="2"/>
      </rPr>
      <t xml:space="preserve">. Inspection intervals for subsequent inspections should be modified based on findings. The determination of the quantity of wind turbines subject to inspection for in-service/periodic monitoring shall be agreed before inspection on a project specific situation. 
* Inspection of these systems focuses on the </t>
    </r>
    <r>
      <rPr>
        <b/>
        <sz val="11"/>
        <color rgb="FF000000"/>
        <rFont val="Calibri"/>
        <family val="2"/>
      </rPr>
      <t>condition of corrosion protection, fatigue cracks, dents and deformation(s), bolt pre-tension, settings and parameters used by the control system, cooling media for transformer and generator if applicable, lubrication where applicable, control and protection systems, fire-fighting equipment, life-saving appliances, personnel safety installations, and status on outstanding points from previous surveillance</t>
    </r>
    <r>
      <rPr>
        <sz val="11"/>
        <color rgb="FF000000"/>
        <rFont val="Calibri"/>
        <family val="2"/>
      </rPr>
      <t xml:space="preserve">. 
* </t>
    </r>
    <r>
      <rPr>
        <b/>
        <sz val="11"/>
        <color rgb="FF000000"/>
        <rFont val="Calibri"/>
        <family val="2"/>
      </rPr>
      <t>All assets of the entire wind power plant should be inspected at least once during a five-year period</t>
    </r>
    <r>
      <rPr>
        <sz val="11"/>
        <color rgb="FF000000"/>
        <rFont val="Calibri"/>
        <family val="2"/>
      </rPr>
      <t xml:space="preserve">. It is recommended to make more frequent inspections at the beginning of the first five years period. Towards the end of the operational lifetime, it's recommended as well to increase the inspection frequency due to potential higher risk of component non-conformities. 
* The customer shall provide all adequate safety measures to ensure a working environment that is safe and in accordance with all relevant legislation. 
* </t>
    </r>
    <r>
      <rPr>
        <b/>
        <sz val="11"/>
        <color rgb="FF000000"/>
        <rFont val="Calibri"/>
        <family val="2"/>
      </rPr>
      <t>Remote inspections may be used as an alternative method to the on-site visual inspection</t>
    </r>
    <r>
      <rPr>
        <sz val="11"/>
        <color rgb="FF000000"/>
        <rFont val="Calibri"/>
        <family val="2"/>
      </rPr>
      <t>.  In particular in times that limit our ability to travel and hold physical meetings or on-site visits, remote inspections provide solutions.</t>
    </r>
  </si>
  <si>
    <t>Drone, crawler (for WTG and platform), 
4-legged robot (for interior substation inspection),
ROV, AUV, mini-ROV (for subsea structure and electrical cables)</t>
  </si>
  <si>
    <t>Remote inspections via ROV, AUV, drone or crawler may be used for on-site visual inspections</t>
  </si>
  <si>
    <t>Certification of condition monitoring</t>
  </si>
  <si>
    <t>* CMS systems shall be used permanently on WTGs and accounted for in the maintenance and inspection plan
* CMS monitors the drive train, tower, rotor blades, main gearbox oil, main bearings, and foundation</t>
  </si>
  <si>
    <r>
      <t xml:space="preserve">* The monitoring of the wind turbine with a </t>
    </r>
    <r>
      <rPr>
        <b/>
        <sz val="11"/>
        <color rgb="FF000000"/>
        <rFont val="Calibri"/>
        <family val="2"/>
      </rPr>
      <t>Condition Monitoring System (CMS)</t>
    </r>
    <r>
      <rPr>
        <sz val="11"/>
        <color rgb="FF000000"/>
        <rFont val="Calibri"/>
        <family val="2"/>
      </rPr>
      <t xml:space="preserve"> shall be </t>
    </r>
    <r>
      <rPr>
        <b/>
        <sz val="11"/>
        <color rgb="FF000000"/>
        <rFont val="Calibri"/>
        <family val="2"/>
      </rPr>
      <t>conducted in a permanent manner</t>
    </r>
    <r>
      <rPr>
        <sz val="11"/>
        <color rgb="FF000000"/>
        <rFont val="Calibri"/>
        <family val="2"/>
      </rPr>
      <t xml:space="preserve">. A CMS does not replace the maintenance and inspections of the turbine prescribed by the manufacturer of the wind turbine. 
* The existence and design of </t>
    </r>
    <r>
      <rPr>
        <b/>
        <sz val="11"/>
        <color rgb="FF000000"/>
        <rFont val="Calibri"/>
        <family val="2"/>
      </rPr>
      <t>the CMS may be taken into account during the elaboration of the maintenance and inspection plan of the wind turbine</t>
    </r>
    <r>
      <rPr>
        <sz val="11"/>
        <color rgb="FF000000"/>
        <rFont val="Calibri"/>
        <family val="2"/>
      </rPr>
      <t xml:space="preserve">. 
* The drive train with its bearings and gears are the main priorities for the monitoring of the wind turbine by a CMS. Additionally it may be reasonable to </t>
    </r>
    <r>
      <rPr>
        <b/>
        <sz val="11"/>
        <color rgb="FF000000"/>
        <rFont val="Calibri"/>
        <family val="2"/>
      </rPr>
      <t>monitor the tower, rotor blades, oil condition in the main gearbox or main bearings, and foundation</t>
    </r>
    <r>
      <rPr>
        <sz val="11"/>
        <color rgb="FF000000"/>
        <rFont val="Calibri"/>
        <family val="2"/>
      </rPr>
      <t>. If the tower or the rotor blades or the foundation shall be monitored, it shall be clearly stated in the documentation, which kind of damages the sensors are able to detect.</t>
    </r>
  </si>
  <si>
    <t>Condition Monitoring System (CMS)</t>
  </si>
  <si>
    <t xml:space="preserve">A certified CMS meets this service specification.  </t>
  </si>
  <si>
    <t>Support structures for wind turbines</t>
  </si>
  <si>
    <t>Section 9</t>
  </si>
  <si>
    <t xml:space="preserve">* Inspection and maintenance to be performed based on assessment of potential failures
* Specific inspection scope to be tailored according to steel or concrete structures
* Interval between inspections for critical items should not exceed one year
* Entire project should be inspected at least once in 5-year period
* Periodic inspection of scour protection may be required
* Subsequent inspection intervals to be set based on findings
</t>
  </si>
  <si>
    <r>
      <t xml:space="preserve">* A wind turbine support structure is typically planned for a design lifetime of 20 to 30 years. To sustain the impact from power production and from the environment, </t>
    </r>
    <r>
      <rPr>
        <b/>
        <sz val="11"/>
        <color theme="1"/>
        <rFont val="Calibri"/>
        <family val="2"/>
        <scheme val="minor"/>
      </rPr>
      <t>adequate inspection and maintenance</t>
    </r>
    <r>
      <rPr>
        <sz val="11"/>
        <color theme="1"/>
        <rFont val="Calibri"/>
        <family val="2"/>
        <scheme val="minor"/>
      </rPr>
      <t xml:space="preserve"> shall be carried out for the support structures. The design of the wind turbine support structures shall take into account the practicability of carrying out inspections of relevant structures. 
* A </t>
    </r>
    <r>
      <rPr>
        <b/>
        <sz val="11"/>
        <color theme="1"/>
        <rFont val="Calibri"/>
        <family val="2"/>
        <scheme val="minor"/>
      </rPr>
      <t>programme for inspection and monitoring</t>
    </r>
    <r>
      <rPr>
        <sz val="11"/>
        <color theme="1"/>
        <rFont val="Calibri"/>
        <family val="2"/>
        <scheme val="minor"/>
      </rPr>
      <t xml:space="preserve"> of the wind turbine support structures in a wind farm should be defined and implemented. In general, the design of a program for inspection shall be based on a systematic assessment of potential failures. 
* Where inspection is not possible or practicable, the structures shall be designed and constructed so that adequate durability for the entire operating life of the installation is assured. For large numbers of wind turbine structures in large wind farms, ...inspection programmes defined from </t>
    </r>
    <r>
      <rPr>
        <b/>
        <sz val="11"/>
        <color theme="1"/>
        <rFont val="Calibri"/>
        <family val="2"/>
        <scheme val="minor"/>
      </rPr>
      <t>risk-based inspection planning are recommended and...</t>
    </r>
    <r>
      <rPr>
        <sz val="11"/>
        <color theme="1"/>
        <rFont val="Calibri"/>
        <family val="2"/>
        <scheme val="minor"/>
      </rPr>
      <t xml:space="preserve"> </t>
    </r>
    <r>
      <rPr>
        <b/>
        <sz val="11"/>
        <color theme="1"/>
        <rFont val="Calibri"/>
        <family val="2"/>
        <scheme val="minor"/>
      </rPr>
      <t>it may suffice to carry out inspections on a few representative structures only</t>
    </r>
    <r>
      <rPr>
        <sz val="11"/>
        <color theme="1"/>
        <rFont val="Calibri"/>
        <family val="2"/>
        <scheme val="minor"/>
      </rPr>
      <t xml:space="preserve">. 
* The periodical inspection can consist of </t>
    </r>
    <r>
      <rPr>
        <b/>
        <sz val="11"/>
        <color theme="1"/>
        <rFont val="Calibri"/>
        <family val="2"/>
        <scheme val="minor"/>
      </rPr>
      <t>general visual inspection, close visual inspection, non-destructive examination, destructive testing, instrumentation-based condition monitoring</t>
    </r>
    <r>
      <rPr>
        <sz val="11"/>
        <color theme="1"/>
        <rFont val="Calibri"/>
        <family val="2"/>
        <scheme val="minor"/>
      </rPr>
      <t xml:space="preserve">. 
* For offshore structures </t>
    </r>
    <r>
      <rPr>
        <b/>
        <sz val="11"/>
        <color theme="1"/>
        <rFont val="Calibri"/>
        <family val="2"/>
        <scheme val="minor"/>
      </rPr>
      <t>general visual underwater inspections</t>
    </r>
    <r>
      <rPr>
        <sz val="11"/>
        <color theme="1"/>
        <rFont val="Calibri"/>
        <family val="2"/>
        <scheme val="minor"/>
      </rPr>
      <t xml:space="preserve"> can be carried out using a </t>
    </r>
    <r>
      <rPr>
        <b/>
        <sz val="11"/>
        <color theme="1"/>
        <rFont val="Calibri"/>
        <family val="2"/>
        <scheme val="minor"/>
      </rPr>
      <t>remotely operated vehicle (ROV),</t>
    </r>
    <r>
      <rPr>
        <sz val="11"/>
        <color theme="1"/>
        <rFont val="Calibri"/>
        <family val="2"/>
        <scheme val="minor"/>
      </rPr>
      <t xml:space="preserve"> whereas </t>
    </r>
    <r>
      <rPr>
        <b/>
        <sz val="11"/>
        <color theme="1"/>
        <rFont val="Calibri"/>
        <family val="2"/>
        <scheme val="minor"/>
      </rPr>
      <t>close visual underwater inspections</t>
    </r>
    <r>
      <rPr>
        <sz val="11"/>
        <color theme="1"/>
        <rFont val="Calibri"/>
        <family val="2"/>
        <scheme val="minor"/>
      </rPr>
      <t xml:space="preserve"> could require inspections carried out by a </t>
    </r>
    <r>
      <rPr>
        <b/>
        <sz val="11"/>
        <color theme="1"/>
        <rFont val="Calibri"/>
        <family val="2"/>
        <scheme val="minor"/>
      </rPr>
      <t>diver</t>
    </r>
    <r>
      <rPr>
        <sz val="11"/>
        <color theme="1"/>
        <rFont val="Calibri"/>
        <family val="2"/>
        <scheme val="minor"/>
      </rPr>
      <t xml:space="preserve">. 
* The </t>
    </r>
    <r>
      <rPr>
        <b/>
        <sz val="11"/>
        <color theme="1"/>
        <rFont val="Calibri"/>
        <family val="2"/>
        <scheme val="minor"/>
      </rPr>
      <t>interval between inspections of critical items should not exceed one year</t>
    </r>
    <r>
      <rPr>
        <sz val="11"/>
        <color theme="1"/>
        <rFont val="Calibri"/>
        <family val="2"/>
        <scheme val="minor"/>
      </rPr>
      <t xml:space="preserve">. For less critical items longer intervals are acceptable. The entire wind farm should be inspected </t>
    </r>
    <r>
      <rPr>
        <b/>
        <sz val="11"/>
        <color theme="1"/>
        <rFont val="Calibri"/>
        <family val="2"/>
        <scheme val="minor"/>
      </rPr>
      <t>at least once during a five-year period</t>
    </r>
    <r>
      <rPr>
        <sz val="11"/>
        <color theme="1"/>
        <rFont val="Calibri"/>
        <family val="2"/>
        <scheme val="minor"/>
      </rPr>
      <t xml:space="preserve">. </t>
    </r>
    <r>
      <rPr>
        <b/>
        <sz val="11"/>
        <color theme="1"/>
        <rFont val="Calibri"/>
        <family val="2"/>
        <scheme val="minor"/>
      </rPr>
      <t>Inspection intervals</t>
    </r>
    <r>
      <rPr>
        <sz val="11"/>
        <color theme="1"/>
        <rFont val="Calibri"/>
        <family val="2"/>
        <scheme val="minor"/>
      </rPr>
      <t xml:space="preserve"> for subsequent inspections should be </t>
    </r>
    <r>
      <rPr>
        <b/>
        <sz val="11"/>
        <color theme="1"/>
        <rFont val="Calibri"/>
        <family val="2"/>
        <scheme val="minor"/>
      </rPr>
      <t>modified</t>
    </r>
    <r>
      <rPr>
        <sz val="11"/>
        <color theme="1"/>
        <rFont val="Calibri"/>
        <family val="2"/>
        <scheme val="minor"/>
      </rPr>
      <t xml:space="preserve"> based on findings. 
* Scope for inspection of </t>
    </r>
    <r>
      <rPr>
        <b/>
        <sz val="11"/>
        <color theme="1"/>
        <rFont val="Calibri"/>
        <family val="2"/>
        <scheme val="minor"/>
      </rPr>
      <t xml:space="preserve">steel structures </t>
    </r>
    <r>
      <rPr>
        <sz val="11"/>
        <color theme="1"/>
        <rFont val="Calibri"/>
        <family val="2"/>
        <scheme val="minor"/>
      </rPr>
      <t xml:space="preserve">includes fatigue cracks, dents, deformations, bolt pre-tension, corrosion protection systems, anchor points for fall protection, lifting appliances, and marine growth. 
* Scope for inspection of </t>
    </r>
    <r>
      <rPr>
        <b/>
        <sz val="11"/>
        <color theme="1"/>
        <rFont val="Calibri"/>
        <family val="2"/>
        <scheme val="minor"/>
      </rPr>
      <t xml:space="preserve">concrete structures includes concrete surfaces </t>
    </r>
    <r>
      <rPr>
        <sz val="11"/>
        <color theme="1"/>
        <rFont val="Calibri"/>
        <family val="2"/>
        <scheme val="minor"/>
      </rPr>
      <t xml:space="preserve">(cracks, abrasion, spalling and any signs of corrosion of the steel reinforcement and embedments), concrete structures (especially in the splash zone and in areas exposed to sea ice), </t>
    </r>
    <r>
      <rPr>
        <b/>
        <sz val="11"/>
        <color theme="1"/>
        <rFont val="Calibri"/>
        <family val="2"/>
        <scheme val="minor"/>
      </rPr>
      <t>anchor bolt connections</t>
    </r>
    <r>
      <rPr>
        <sz val="11"/>
        <color theme="1"/>
        <rFont val="Calibri"/>
        <family val="2"/>
        <scheme val="minor"/>
      </rPr>
      <t xml:space="preserve"> (regular close visual inspections and looseness checks), </t>
    </r>
    <r>
      <rPr>
        <b/>
        <sz val="11"/>
        <color theme="1"/>
        <rFont val="Calibri"/>
        <family val="2"/>
        <scheme val="minor"/>
      </rPr>
      <t>post-tensioning systems.</t>
    </r>
    <r>
      <rPr>
        <sz val="11"/>
        <color theme="1"/>
        <rFont val="Calibri"/>
        <family val="2"/>
        <scheme val="minor"/>
      </rPr>
      <t xml:space="preserve"> 
* For offshore support structures periodic inspection of the</t>
    </r>
    <r>
      <rPr>
        <b/>
        <sz val="11"/>
        <color theme="1"/>
        <rFont val="Calibri"/>
        <family val="2"/>
        <scheme val="minor"/>
      </rPr>
      <t xml:space="preserve"> scour protection </t>
    </r>
    <r>
      <rPr>
        <sz val="11"/>
        <color theme="1"/>
        <rFont val="Calibri"/>
        <family val="2"/>
        <scheme val="minor"/>
      </rPr>
      <t xml:space="preserve">may be required depending on the chosen design philosophy. 
* The few structures that are selected for inspection </t>
    </r>
    <r>
      <rPr>
        <b/>
        <sz val="11"/>
        <color theme="1"/>
        <rFont val="Calibri"/>
        <family val="2"/>
        <scheme val="minor"/>
      </rPr>
      <t>according to a defined risk-based plan</t>
    </r>
    <r>
      <rPr>
        <sz val="11"/>
        <color theme="1"/>
        <rFont val="Calibri"/>
        <family val="2"/>
        <scheme val="minor"/>
      </rPr>
      <t xml:space="preserve"> shall be subjected to a </t>
    </r>
    <r>
      <rPr>
        <b/>
        <sz val="11"/>
        <color theme="1"/>
        <rFont val="Calibri"/>
        <family val="2"/>
        <scheme val="minor"/>
      </rPr>
      <t>condition-based monitoring</t>
    </r>
    <r>
      <rPr>
        <sz val="11"/>
        <color theme="1"/>
        <rFont val="Calibri"/>
        <family val="2"/>
        <scheme val="minor"/>
      </rPr>
      <t>, where critical components are inspected and checked for possible deficiencies.</t>
    </r>
  </si>
  <si>
    <t xml:space="preserve">AWL: 
* Drone with camera 
* crawler robot with camera, UT or magnetic flux leakage detector, or other NDT 
BWL:
* ROV with camera </t>
  </si>
  <si>
    <t>AWL: 
* Drone with camera for AWL inspection of bolts, welds, ancillary structure, surface coating
crawler robot with camera, UT or magnetic flux leakage detector, or other NDT to detect fatigue cracks, weld cracks
BWL:
* ROV with camera for BWL inspection of fixed foundations (steel or concrete) and scour protection</t>
  </si>
  <si>
    <t>Offshore Substations</t>
  </si>
  <si>
    <t>Section 11</t>
  </si>
  <si>
    <t>* Inspection and maintenance program shall be based on manufacturer's required frequency and historical data
* RBI shall be based on the design life of the system
* Interval between inspections for critical items should not exceed one year
* Subsequent inspection intervals to be set based on findings</t>
  </si>
  <si>
    <r>
      <rPr>
        <b/>
        <sz val="11"/>
        <color rgb="FF000000"/>
        <rFont val="Calibri"/>
        <family val="2"/>
      </rPr>
      <t>* Risk based inspection</t>
    </r>
    <r>
      <rPr>
        <sz val="11"/>
        <color rgb="FF000000"/>
        <rFont val="Calibri"/>
        <family val="2"/>
      </rPr>
      <t xml:space="preserve"> and maintenance shall be </t>
    </r>
    <r>
      <rPr>
        <b/>
        <sz val="11"/>
        <color rgb="FF000000"/>
        <rFont val="Calibri"/>
        <family val="2"/>
      </rPr>
      <t>based on the design life of the system</t>
    </r>
    <r>
      <rPr>
        <sz val="11"/>
        <color rgb="FF000000"/>
        <rFont val="Calibri"/>
        <family val="2"/>
      </rPr>
      <t xml:space="preserve"> and entails a comprehensive analysis of the system, planning of inspection and maintenance activities, execution and feedback for improvement. Development of an inspection and maintenance programme shall be based on information, including </t>
    </r>
    <r>
      <rPr>
        <b/>
        <sz val="11"/>
        <color rgb="FF000000"/>
        <rFont val="Calibri"/>
        <family val="2"/>
      </rPr>
      <t>manufacturer required inspection and maintenance scope and frequency</t>
    </r>
    <r>
      <rPr>
        <sz val="11"/>
        <color rgb="FF000000"/>
        <rFont val="Calibri"/>
        <family val="2"/>
      </rPr>
      <t xml:space="preserve"> and experience gained from similar installations (historical inspection and maintenance data). In offshore power plants the</t>
    </r>
    <r>
      <rPr>
        <b/>
        <sz val="11"/>
        <color rgb="FF000000"/>
        <rFont val="Calibri"/>
        <family val="2"/>
      </rPr>
      <t xml:space="preserve"> interval between inspections of critical items does normally not exceed one year</t>
    </r>
    <r>
      <rPr>
        <sz val="11"/>
        <color rgb="FF000000"/>
        <rFont val="Calibri"/>
        <family val="2"/>
      </rPr>
      <t xml:space="preserve">. Inspection intervals for subsequent inspections are adjusted based on findings. Where necessary, inspection intervals shall be adjusted to </t>
    </r>
    <r>
      <rPr>
        <b/>
        <sz val="11"/>
        <color rgb="FF000000"/>
        <rFont val="Calibri"/>
        <family val="2"/>
      </rPr>
      <t>comply with legal requirements</t>
    </r>
    <r>
      <rPr>
        <sz val="11"/>
        <color rgb="FF000000"/>
        <rFont val="Calibri"/>
        <family val="2"/>
      </rPr>
      <t xml:space="preserve"> and</t>
    </r>
    <r>
      <rPr>
        <b/>
        <sz val="11"/>
        <color rgb="FF000000"/>
        <rFont val="Calibri"/>
        <family val="2"/>
      </rPr>
      <t xml:space="preserve"> project conditions</t>
    </r>
    <r>
      <rPr>
        <sz val="11"/>
        <color rgb="FF000000"/>
        <rFont val="Calibri"/>
        <family val="2"/>
      </rPr>
      <t xml:space="preserve"> or to meet </t>
    </r>
    <r>
      <rPr>
        <b/>
        <sz val="11"/>
        <color rgb="FF000000"/>
        <rFont val="Calibri"/>
        <family val="2"/>
      </rPr>
      <t>equipment manufacturers’ recommendations</t>
    </r>
    <r>
      <rPr>
        <sz val="11"/>
        <color rgb="FF000000"/>
        <rFont val="Calibri"/>
        <family val="2"/>
      </rPr>
      <t>. In addition the country specific</t>
    </r>
    <r>
      <rPr>
        <b/>
        <sz val="11"/>
        <color rgb="FF000000"/>
        <rFont val="Calibri"/>
        <family val="2"/>
      </rPr>
      <t xml:space="preserve"> statutory requirements shall be observed</t>
    </r>
    <r>
      <rPr>
        <sz val="11"/>
        <color rgb="FF000000"/>
        <rFont val="Calibri"/>
        <family val="2"/>
      </rPr>
      <t xml:space="preserve">. 
* The first inspection and condition verification shall provide a </t>
    </r>
    <r>
      <rPr>
        <b/>
        <sz val="11"/>
        <color rgb="FF000000"/>
        <rFont val="Calibri"/>
        <family val="2"/>
      </rPr>
      <t>comprehensive initial assessment</t>
    </r>
    <r>
      <rPr>
        <sz val="11"/>
        <color rgb="FF000000"/>
        <rFont val="Calibri"/>
        <family val="2"/>
      </rPr>
      <t xml:space="preserve">. Thereafter, the activities shall be carried out periodically in accordance with the </t>
    </r>
    <r>
      <rPr>
        <b/>
        <sz val="11"/>
        <color rgb="FF000000"/>
        <rFont val="Calibri"/>
        <family val="2"/>
      </rPr>
      <t>risk based maintenance programme</t>
    </r>
    <r>
      <rPr>
        <sz val="11"/>
        <color rgb="FF000000"/>
        <rFont val="Calibri"/>
        <family val="2"/>
      </rPr>
      <t xml:space="preserve">. Following the inspection and maintenance activities an evaluation of the condition shall be carried out. 
* Inspection and maintenance activities shall include </t>
    </r>
    <r>
      <rPr>
        <b/>
        <sz val="11"/>
        <color rgb="FF000000"/>
        <rFont val="Calibri"/>
        <family val="2"/>
      </rPr>
      <t>global and close visual inspection, non-destructive inspection or non-destructive testing, instrumentation based condition monitoring, corrective maintenance</t>
    </r>
    <r>
      <rPr>
        <sz val="11"/>
        <color rgb="FF000000"/>
        <rFont val="Calibri"/>
        <family val="2"/>
      </rPr>
      <t xml:space="preserve">. 
* Trends indicating time-dependent deterioration processes shall be clearly identified and evaluated. 
* Inspection and maintenance activities shall be considered after direct exposure to extreme environmental events (e.g. waves) and accidental events (e.g. boat collision). 
* Structural surveys for components </t>
    </r>
    <r>
      <rPr>
        <b/>
        <sz val="11"/>
        <color rgb="FF000000"/>
        <rFont val="Calibri"/>
        <family val="2"/>
      </rPr>
      <t>above water</t>
    </r>
    <r>
      <rPr>
        <sz val="11"/>
        <color rgb="FF000000"/>
        <rFont val="Calibri"/>
        <family val="2"/>
      </rPr>
      <t xml:space="preserve"> focus on</t>
    </r>
    <r>
      <rPr>
        <b/>
        <sz val="11"/>
        <color rgb="FF000000"/>
        <rFont val="Calibri"/>
        <family val="2"/>
      </rPr>
      <t xml:space="preserve"> dents and deformation, fatigue cracks, bolt pretension, and corrosion</t>
    </r>
    <r>
      <rPr>
        <sz val="11"/>
        <color rgb="FF000000"/>
        <rFont val="Calibri"/>
        <family val="2"/>
      </rPr>
      <t xml:space="preserve"> of components such as foundation structure, substation decks, walls and appurtenances, walkways, stairs, ladders, J-tubes, fenders, pipework, lifting appliances, helicopter deck, lifeboats. 
* Inspection of support structures in the </t>
    </r>
    <r>
      <rPr>
        <b/>
        <sz val="11"/>
        <color rgb="FF000000"/>
        <rFont val="Calibri"/>
        <family val="2"/>
      </rPr>
      <t>splash zone</t>
    </r>
    <r>
      <rPr>
        <sz val="11"/>
        <color rgb="FF000000"/>
        <rFont val="Calibri"/>
        <family val="2"/>
      </rPr>
      <t xml:space="preserve"> and </t>
    </r>
    <r>
      <rPr>
        <b/>
        <sz val="11"/>
        <color rgb="FF000000"/>
        <rFont val="Calibri"/>
        <family val="2"/>
      </rPr>
      <t>below water</t>
    </r>
    <r>
      <rPr>
        <sz val="11"/>
        <color rgb="FF000000"/>
        <rFont val="Calibri"/>
        <family val="2"/>
      </rPr>
      <t xml:space="preserve"> focuses in addition on the corrosion protection systems (steel wall thickness, anodes, coating, etc.), marine growth and scour protection. 
* </t>
    </r>
    <r>
      <rPr>
        <b/>
        <sz val="11"/>
        <color rgb="FF000000"/>
        <rFont val="Calibri"/>
        <family val="2"/>
      </rPr>
      <t>Electrical and control system components and safety systems</t>
    </r>
    <r>
      <rPr>
        <sz val="11"/>
        <color rgb="FF000000"/>
        <rFont val="Calibri"/>
        <family val="2"/>
      </rPr>
      <t xml:space="preserve"> shall also be covered by </t>
    </r>
    <r>
      <rPr>
        <b/>
        <sz val="11"/>
        <color rgb="FF000000"/>
        <rFont val="Calibri"/>
        <family val="2"/>
      </rPr>
      <t>regular inspections</t>
    </r>
    <r>
      <rPr>
        <sz val="11"/>
        <color rgb="FF000000"/>
        <rFont val="Calibri"/>
        <family val="2"/>
      </rPr>
      <t xml:space="preserve">. 
* Personnel involved in inspection planning and condition assessment shall have relevant competence with respect to the offshore substation design, materials, construction and specific experience in the application of inspection and maintenance techniques. </t>
    </r>
  </si>
  <si>
    <t xml:space="preserve">AWL: 
* Drone with camera 
* 4-legged robot with camera, UT or magnetic flux leakage detector, or other NDT 
BWL:
* ROV with camera </t>
  </si>
  <si>
    <t>AWL: 
* Drone with camera for AWL inspection of bolts, ancillary structure, surface coating
* 4-legged robot with camera, UT or magnetic flux leakage detector, or other NDT to detect fatigue cracks, weld cracks
BWL:
* ROV with camera for BWL inspection of mooring lines, anchors</t>
  </si>
  <si>
    <t>Machinery for wind turbines</t>
  </si>
  <si>
    <t>Section 3, 5, 8, 11</t>
  </si>
  <si>
    <t>* Requirement for inspection of bolted connections as a part of regular preventative maintenance
* Corrosion protection to be ensured by combination of appropriate materials, coatings and inspections
* Inspection regimen and intervals set according to criticality of components, safety considerations</t>
  </si>
  <si>
    <r>
      <t xml:space="preserve">* The type and extent of material testing depends on the importance of the component and stress in a component. For the machinery components such as gears, bearings, brakes, couplings etc., materials suitable for these components shall be used. 
* Quality requirements and test conditions shall be taken from the relevant standards, taking into account the environmental operational conditions. 
* </t>
    </r>
    <r>
      <rPr>
        <b/>
        <sz val="11"/>
        <color rgb="FF000000"/>
        <rFont val="Calibri"/>
        <family val="2"/>
      </rPr>
      <t>Corrosion protection shall be taken into account</t>
    </r>
    <r>
      <rPr>
        <sz val="11"/>
        <color rgb="FF000000"/>
        <rFont val="Calibri"/>
        <family val="2"/>
      </rPr>
      <t xml:space="preserve"> by the selection of suitable materials and appropriate coatings and protective films, plus </t>
    </r>
    <r>
      <rPr>
        <b/>
        <sz val="11"/>
        <color rgb="FF000000"/>
        <rFont val="Calibri"/>
        <family val="2"/>
      </rPr>
      <t>regular inspection</t>
    </r>
    <r>
      <rPr>
        <sz val="11"/>
        <color rgb="FF000000"/>
        <rFont val="Calibri"/>
        <family val="2"/>
      </rPr>
      <t>. 
* The assessment of mechanical and electrical components shall take into account not only the integrity but also the</t>
    </r>
    <r>
      <rPr>
        <b/>
        <sz val="11"/>
        <color rgb="FF000000"/>
        <rFont val="Calibri"/>
        <family val="2"/>
      </rPr>
      <t xml:space="preserve"> influence of corrosion on functioning, e.g. jamming of rusted joints or failure of sensors</t>
    </r>
    <r>
      <rPr>
        <sz val="11"/>
        <color rgb="FF000000"/>
        <rFont val="Calibri"/>
        <family val="2"/>
      </rPr>
      <t xml:space="preserve">. 
* During the operating life of the wind turbine, the </t>
    </r>
    <r>
      <rPr>
        <b/>
        <sz val="11"/>
        <color rgb="FF000000"/>
        <rFont val="Calibri"/>
        <family val="2"/>
      </rPr>
      <t>bolted connections shall be inspected as part of regular preventive maintenance</t>
    </r>
    <r>
      <rPr>
        <sz val="11"/>
        <color rgb="FF000000"/>
        <rFont val="Calibri"/>
        <family val="2"/>
      </rPr>
      <t xml:space="preserve"> on the wind turbine. An </t>
    </r>
    <r>
      <rPr>
        <b/>
        <sz val="11"/>
        <color rgb="FF000000"/>
        <rFont val="Calibri"/>
        <family val="2"/>
      </rPr>
      <t>interval for regular visual inspections</t>
    </r>
    <r>
      <rPr>
        <sz val="11"/>
        <color rgb="FF000000"/>
        <rFont val="Calibri"/>
        <family val="2"/>
      </rPr>
      <t xml:space="preserve"> and looseness checks during the life cycle of the wind turbine shall be specified. The intention of looseness checks is to detect if bolts have failed or have totally lost their design preload. 
* Design of nacelle covers and spinners shall take into consideration hazards to human being (personal safety), including falling (from height) hazard, cutting or severing hazard, entanglement hazard, electrical hazards, hazard generated by neglecting ergonomic principles in design, hazards caused by inadequate local lighting.</t>
    </r>
  </si>
  <si>
    <t>CMS provides continuous data and real-time assessment of the system
* Drone with camera can inspect certain components as indicated by CMS assessment, but certain detailed inspection (e.g., bolt pre-tension) must be done manually</t>
  </si>
  <si>
    <t>Rotor blades for wind turbines</t>
  </si>
  <si>
    <t>Section 7</t>
  </si>
  <si>
    <t>* Inspection and maintenance to be performed on regular basis
* Interval based on OEM procedures if available, but no absolute normative requirement
* Industry typical practice:
   - Exterior visual inspections annually
   - Internal visual inspections as-needed
   - Bolt torque checks during regular maintenance intervals</t>
  </si>
  <si>
    <r>
      <t>The operator of a wind turbine shall ensure that, as long as it is in operation, the installed rotor blades are inspected and maintained on a regular basis. Inspections and maintenance shall take place in</t>
    </r>
    <r>
      <rPr>
        <b/>
        <sz val="11"/>
        <color rgb="FF000000"/>
        <rFont val="Calibri"/>
        <family val="2"/>
      </rPr>
      <t xml:space="preserve"> regular time intervals</t>
    </r>
    <r>
      <rPr>
        <sz val="11"/>
        <color rgb="FF000000"/>
        <rFont val="Calibri"/>
        <family val="2"/>
      </rPr>
      <t xml:space="preserve">, and shall be based on the </t>
    </r>
    <r>
      <rPr>
        <b/>
        <sz val="11"/>
        <color rgb="FF000000"/>
        <rFont val="Calibri"/>
        <family val="2"/>
      </rPr>
      <t>procedures specified by the original blade manufacturer</t>
    </r>
    <r>
      <rPr>
        <sz val="11"/>
        <color rgb="FF000000"/>
        <rFont val="Calibri"/>
        <family val="2"/>
      </rPr>
      <t xml:space="preserve"> (e.g. in manuals). The detailed technical </t>
    </r>
    <r>
      <rPr>
        <b/>
        <sz val="11"/>
        <color rgb="FF000000"/>
        <rFont val="Calibri"/>
        <family val="2"/>
      </rPr>
      <t>scope of inspections and maintenance</t>
    </r>
    <r>
      <rPr>
        <sz val="11"/>
        <color rgb="FF000000"/>
        <rFont val="Calibri"/>
        <family val="2"/>
      </rPr>
      <t xml:space="preserve"> shall be </t>
    </r>
    <r>
      <rPr>
        <b/>
        <sz val="11"/>
        <color rgb="FF000000"/>
        <rFont val="Calibri"/>
        <family val="2"/>
      </rPr>
      <t>specified by the original blade manufacturer</t>
    </r>
    <r>
      <rPr>
        <sz val="11"/>
        <color rgb="FF000000"/>
        <rFont val="Calibri"/>
        <family val="2"/>
      </rPr>
      <t xml:space="preserve"> as part of their documentation. It should include outer surface quality, structural integrity of laminates, adhesive joints at leading and trailing edge, adhesive joints in the inside (such as shear web joints), attached items (e.g. lightning protection), lightning events, corrosion and pre-tension of bolts, mechanisms or installed systems. The scope should include regular inspections carried out at the proximity of the blade, i.e. by directly accessing the outer as well as the inner blade surface; in addition, it may also include distant visual inspection (e.g. through a telescope, or using cameras). </t>
    </r>
  </si>
  <si>
    <t>Drone with camera (exterior and interior), 
Crawler robot with camera and UT sensors (exterior and interior)</t>
  </si>
  <si>
    <t>Can visually inspect blades, both exterior and interior, using a drone with video camera
Can conduct UT inspection using a crawler with UT sensors</t>
  </si>
  <si>
    <t xml:space="preserve">Design of electrical installations for wind turbines </t>
  </si>
  <si>
    <t>Section 5.3, 6.2, 10.3</t>
  </si>
  <si>
    <t xml:space="preserve">*Each frequency converter shall be routinely tested and inspected after production.
*The complete lightning protection system and earthing system shall visually inspection annually and have a full inspection at least every two years. 
*Inspection and maintenance on high-voltage switchgears must observe national and local regulations </t>
  </si>
  <si>
    <t>*Each frequency converter shall be routine-tested after production. Routine tests shall contain the following items as a minimum: visual inspection, tightness of cooling system, AC or DC voltage test, protective impedance test, protective equipotential bonding test, plausibility checks of voltage waveform and phase angle, preloading and discharging of DC capacitors , and test of grid synchronization. 
*National and local regulations shall be observed when undertaking the local operation, inspection or maintenance on the high-voltage switchgears.
*The complete lightning protection system, as well as the earthing system, shall be checked by a qualified expert according to the scope laid down in IEC 61400-24:2019, as a visual inspection at yearly intervals and as a full inspection at intervals not exceeding 2 years.</t>
  </si>
  <si>
    <t xml:space="preserve">Can visually inspect frequency convert and lightning protection system with camera drone
Can conduct UT inspection using a crawler with UT sensors </t>
  </si>
  <si>
    <t>30 CFR 250.919</t>
  </si>
  <si>
    <t>In-service Inspection Requirements (BOEM)</t>
  </si>
  <si>
    <t>* BOEM Inspection, Maintenance, and Assessment of Platforms
* Comprehensive annual in-service inspection report
     - list of all platforms inspected in preceding 12 months
     - extent and type of inspections
     - summary of inspection results and needed repairs
* List of any structures exposed to extreme conditions (e.g., hurricane), must submit summary report
     - Affected structures and inspection plan for each
     - Description of damage that may affect structural integrity</t>
  </si>
  <si>
    <t>§ 250.919 What in-service inspection requirements must I meet?
(a) You must submit a comprehensive in-service inspection report annually by November 1 to the Regional Supervisor that must include:
(1) A list of fixed and floating platforms you inspected in the preceding 12 months;
(2) The extent and area of inspection for both the above-water and underwater portions of the platform and the pertinent components of the mooring system for floating platforms;
(3) The type of inspection employed (e.g., visual, magnetic particle, ultrasonic testing);
(4) The overall structural condition of each platform, including a corrosion protection evaluation; and
(5) A summary of the inspection results indicating what repairs, if any, were needed.
(b) If any of your structures have been exposed to a natural occurrence (e.g., hurricane, earthquake, or tropical storm), the Regional Supervisor may require you to submit an initial report of all structural damage, followed by subsequent updates, which include the following:
(1) A list of affected structures;
(2) A timetable for conducting the inspections described in section 14.4.3 of API RP 2A-WSD (as incorporated by reference in § 250.198); and
(3) An inspection plan for each structure that describes the work you will perform to determine the condition of the structure.
(c) The Regional Supervisor may also require you to submit the results of the inspections referred to in paragraph (b)(2) of this section, including a description of any detected damage that may adversely affect structural integrity, an assessment of the structure's ability to withstand any anticipated environmental conditions, and any remediation plans. Under §§ 250.900(b)(3) and 250.905, you must obtain approval from BSEE before you make major repairs of any damage unless you meet the requirements of § 250.900(c).</t>
  </si>
  <si>
    <t>All RITs listed below</t>
  </si>
  <si>
    <t xml:space="preserve">The RITs described below would fulfill, in whole or in part, the requirements in 30 CFR 250.919.
* The standards and other documents listed below provide specific detail on how each component can be put to use for </t>
  </si>
  <si>
    <t>https://www.law.cornell.edu/cfr/text/30/250.919</t>
  </si>
  <si>
    <t>Floating Wind Turbine Structures</t>
  </si>
  <si>
    <t>Section 15</t>
  </si>
  <si>
    <t xml:space="preserve">* Inspection and maintenance to be performed based on assessment of potential failures
* Specific inspection scope to be tailored according to steel or concrete structures
* Interval between inspections for critical items should not exceed one year
* Entire project should be inspected at least once in 5-year period
* Subsequent inspection intervals to be set based on findings
</t>
  </si>
  <si>
    <r>
      <t>* The provisions set forth in </t>
    </r>
    <r>
      <rPr>
        <sz val="11"/>
        <color rgb="FF0067C5"/>
        <rFont val="Calibri"/>
        <family val="2"/>
        <scheme val="minor"/>
      </rPr>
      <t>DNV-ST-0126 Sec.9</t>
    </r>
    <r>
      <rPr>
        <sz val="11"/>
        <color rgb="FF333333"/>
        <rFont val="Calibri"/>
        <family val="2"/>
        <scheme val="minor"/>
      </rPr>
      <t xml:space="preserve"> for </t>
    </r>
    <r>
      <rPr>
        <b/>
        <sz val="11"/>
        <color rgb="FF333333"/>
        <rFont val="Calibri"/>
        <family val="2"/>
        <scheme val="minor"/>
      </rPr>
      <t>in-service inspection, maintenance and monitoring</t>
    </r>
    <r>
      <rPr>
        <sz val="11"/>
        <color rgb="FF333333"/>
        <rFont val="Calibri"/>
        <family val="2"/>
        <scheme val="minor"/>
      </rPr>
      <t xml:space="preserve"> shall apply. </t>
    </r>
    <r>
      <rPr>
        <b/>
        <sz val="11"/>
        <color rgb="FF333333"/>
        <rFont val="Calibri"/>
        <family val="2"/>
        <scheme val="minor"/>
      </rPr>
      <t>General visual inspection</t>
    </r>
    <r>
      <rPr>
        <sz val="11"/>
        <color rgb="FF333333"/>
        <rFont val="Calibri"/>
        <family val="2"/>
        <scheme val="minor"/>
      </rPr>
      <t xml:space="preserve"> (GVI) should be performed at least </t>
    </r>
    <r>
      <rPr>
        <b/>
        <sz val="11"/>
        <color rgb="FF333333"/>
        <rFont val="Calibri"/>
        <family val="2"/>
        <scheme val="minor"/>
      </rPr>
      <t>every 4-5 years</t>
    </r>
    <r>
      <rPr>
        <sz val="11"/>
        <color rgb="FF333333"/>
        <rFont val="Calibri"/>
        <family val="2"/>
        <scheme val="minor"/>
      </rPr>
      <t xml:space="preserve"> on items which are linked to degradation modes of the structure such as deformations, corrosion protection systems or bolt pre-tension. For inspection of fatigue cracks, see </t>
    </r>
    <r>
      <rPr>
        <sz val="11"/>
        <color rgb="FF0067C5"/>
        <rFont val="Calibri"/>
        <family val="2"/>
        <scheme val="minor"/>
      </rPr>
      <t>DNV-ST-0126 [9.3.2.2]</t>
    </r>
    <r>
      <rPr>
        <sz val="11"/>
        <color rgb="FF333333"/>
        <rFont val="Calibri"/>
        <family val="2"/>
        <scheme val="minor"/>
      </rPr>
      <t xml:space="preserve">.
* For corroded steel structures, </t>
    </r>
    <r>
      <rPr>
        <b/>
        <sz val="11"/>
        <color rgb="FF333333"/>
        <rFont val="Calibri"/>
        <family val="2"/>
        <scheme val="minor"/>
      </rPr>
      <t>inspections shall include measurements of plate thicknesses by ultrasonic testing</t>
    </r>
    <r>
      <rPr>
        <sz val="11"/>
        <color rgb="FF333333"/>
        <rFont val="Calibri"/>
        <family val="2"/>
        <scheme val="minor"/>
      </rPr>
      <t xml:space="preserve"> to document the degradation.
* For anchors, mooring chain and steel tendons The provisions set forth in </t>
    </r>
    <r>
      <rPr>
        <sz val="11"/>
        <color rgb="FF0070C0"/>
        <rFont val="Calibri"/>
        <family val="2"/>
        <scheme val="minor"/>
      </rPr>
      <t>DNV-OS-E301</t>
    </r>
    <r>
      <rPr>
        <sz val="11"/>
        <color rgb="FF333333"/>
        <rFont val="Calibri"/>
        <family val="2"/>
        <scheme val="minor"/>
      </rPr>
      <t xml:space="preserve"> for in-service inspection, maintenance and monitoring shall apply.
* For fiber ropes, tethers and tendons made from synthetic fiber yarns The provisions set forth in DNV-OS-E303 for in-service inspection, maintenance and monitoring shall apply. Also, The in-service condition management program shall be based on tension monitoring and control of temperature in order to manage the 3-T margins throughout the design life.</t>
    </r>
  </si>
  <si>
    <t>AWL: 
* Drone with camera, 
* Crawler with magnetic flux leakage detector, UT
BWL: 
* ROV, AUV (water depths greater than 15 m)
* mini-ROV (water depths up to approx. 30 m)</t>
  </si>
  <si>
    <t>AWL: 
* Drone with camera can inspect for deformations, fatigue cracks
* Crawler with magnetic flux leakage detector or UT sensor can detect steel thickness for corrosion
BWL: 
* ROV, mini-ROV, AUV with cameras can inspect mooring system (steel or synthetic)</t>
  </si>
  <si>
    <t>Due to COVID Class has been asking offshore platform crew to share videos in lieu of sending surveyors. KPI to replace surveyors with Remote Inspection using video monitoring.</t>
  </si>
  <si>
    <t>Floating offshore wind turbine installations</t>
  </si>
  <si>
    <t>Chapter 4, Section 1, 1.2, and Section 5</t>
  </si>
  <si>
    <t>Preferred inspection requirements
* Inspections carried out based on a risk-based inspection (RBI) program; assumes access to data analytics based on sensor data
* Inspections carried out on a representative number of installations, at intervals determined based on RBI plan</t>
  </si>
  <si>
    <r>
      <t xml:space="preserve">* The preferred class approach is to </t>
    </r>
    <r>
      <rPr>
        <b/>
        <sz val="11"/>
        <color theme="1"/>
        <rFont val="Calibri"/>
        <family val="2"/>
        <scheme val="minor"/>
      </rPr>
      <t>utilize the integrity management system of the owner</t>
    </r>
    <r>
      <rPr>
        <sz val="11"/>
        <color theme="1"/>
        <rFont val="Calibri"/>
        <family val="2"/>
        <scheme val="minor"/>
      </rPr>
      <t xml:space="preserve">, allowing classification activities to be carried out on a </t>
    </r>
    <r>
      <rPr>
        <b/>
        <sz val="11"/>
        <color theme="1"/>
        <rFont val="Calibri"/>
        <family val="2"/>
        <scheme val="minor"/>
      </rPr>
      <t>continuous basis and performing survey according to condition and utilization</t>
    </r>
    <r>
      <rPr>
        <sz val="11"/>
        <color theme="1"/>
        <rFont val="Calibri"/>
        <family val="2"/>
        <scheme val="minor"/>
      </rPr>
      <t xml:space="preserve">. The approach </t>
    </r>
    <r>
      <rPr>
        <b/>
        <sz val="11"/>
        <color theme="1"/>
        <rFont val="Calibri"/>
        <family val="2"/>
        <scheme val="minor"/>
      </rPr>
      <t>assumes access to data analytics based on collection of sensor data from the installations</t>
    </r>
    <r>
      <rPr>
        <sz val="11"/>
        <color theme="1"/>
        <rFont val="Calibri"/>
        <family val="2"/>
        <scheme val="minor"/>
      </rPr>
      <t>, approved as part of a</t>
    </r>
    <r>
      <rPr>
        <b/>
        <sz val="11"/>
        <color theme="1"/>
        <rFont val="Calibri"/>
        <family val="2"/>
        <scheme val="minor"/>
      </rPr>
      <t xml:space="preserve"> risk based inspection (RBI)</t>
    </r>
    <r>
      <rPr>
        <sz val="11"/>
        <color theme="1"/>
        <rFont val="Calibri"/>
        <family val="2"/>
        <scheme val="minor"/>
      </rPr>
      <t xml:space="preserve"> programme. The survey plan is developed using alternative survey arrangements as specified in Sec.5. 
* With sister installations a survey plan covering the field may be developed. This will enable an optimized survey scheme by </t>
    </r>
    <r>
      <rPr>
        <b/>
        <sz val="11"/>
        <color theme="1"/>
        <rFont val="Calibri"/>
        <family val="2"/>
        <scheme val="minor"/>
      </rPr>
      <t>survey of a representative number of installations</t>
    </r>
    <r>
      <rPr>
        <sz val="11"/>
        <color theme="1"/>
        <rFont val="Calibri"/>
        <family val="2"/>
        <scheme val="minor"/>
      </rPr>
      <t>. The methodology will assume that each wind turbine installation experiences similar utilization and degradation.</t>
    </r>
  </si>
  <si>
    <t xml:space="preserve">AWL: 
* Drone with camera, 
* Crawler with magnetic flux leakage detector, UT
BWL: 
* ROV, AUV (water depths greater than 15 m)
* mini-ROV (water depths up to approx. 30 m)
</t>
  </si>
  <si>
    <t xml:space="preserve">AWL: 
* Drone with camera can inspect for deformations, fatigue cracks
* Crawler with magnetic flux leakage or UT detector can detect steel thickness for corrosion,
BWL: 
*  mini-ROV, AUV with cameras can inspect mooring system (steel or synthetic)
</t>
  </si>
  <si>
    <t>Mooring integrity management</t>
  </si>
  <si>
    <t>Section 7.3.3</t>
  </si>
  <si>
    <t>* Annual survey required, incl. documentation review and general visual inspection of visible parts of mooring system.</t>
  </si>
  <si>
    <r>
      <t xml:space="preserve">* Mooring integrity management (MIM) is a continuous process to </t>
    </r>
    <r>
      <rPr>
        <b/>
        <sz val="11"/>
        <color rgb="FF333333"/>
        <rFont val="Calibri"/>
        <family val="2"/>
        <scheme val="minor"/>
      </rPr>
      <t>assure that the mooring system remains reliable and available</t>
    </r>
    <r>
      <rPr>
        <sz val="11"/>
        <color rgb="FF333333"/>
        <rFont val="Calibri"/>
        <family val="2"/>
        <scheme val="minor"/>
      </rPr>
      <t xml:space="preserve">. 
* The objective... is to provide recommendations for managing the integrity of a permanent mooring system during its entire functional life, from concept design to operation and life extension. This RP presents a risk-based approach for cost-effective MIM where the accumulated industry knowledge to date on mooring integrity is compiled into concise and specific guidance.
* A greater level of confidence is achieved when a </t>
    </r>
    <r>
      <rPr>
        <b/>
        <sz val="11"/>
        <color rgb="FF333333"/>
        <rFont val="Calibri"/>
        <family val="2"/>
        <scheme val="minor"/>
      </rPr>
      <t>condition monitoring programme is combined with a robust inspection programme</t>
    </r>
    <r>
      <rPr>
        <sz val="11"/>
        <color rgb="FF333333"/>
        <rFont val="Calibri"/>
        <family val="2"/>
        <scheme val="minor"/>
      </rPr>
      <t xml:space="preserve">.
* Inspection is typically performed by divers or ROVs, which could be deployed from a separate work vessel, or small ROVs could be deployed from the moored vessel. Semi-autonomous crawlers are now being deployed to perform detailed and efficient measurement surveys of continuous sections of wire and fiber rope.
</t>
    </r>
  </si>
  <si>
    <t>* ROV, AUV (water depths greater than 15 m)
* mini-ROV (water depths up to approx. 30 m)
* semi-autonomous crawlers</t>
  </si>
  <si>
    <t>ROVs, mini-ROVs to conduct visual (with cleaning), sonar 3D depth scanning, or bathymetry surveys. 
Semi-autonomous crawlers to do detailed surveys of continuous sections of wire and fiber rope</t>
  </si>
  <si>
    <t>Mooring design codes require spelter sockets to be protected against corrosion through a combination of coating and sacrificial anodes. </t>
  </si>
  <si>
    <t>DNV-OS-E303</t>
  </si>
  <si>
    <t>Offshore Fibre Ropes</t>
  </si>
  <si>
    <t>Table 8</t>
  </si>
  <si>
    <t>* References API RP 2I for in-service inspection of mooring hardware for floating structures</t>
  </si>
  <si>
    <t>API RP 2I: In-service inspection of mooring hardware for floating structures
CI 2001-04: Fiber rope inspection and retirement criteria
EN 10204: Metallic materials - types of inspection documents</t>
  </si>
  <si>
    <t>* ROV, AUV (water depths greater than 15 m)
* mini-ROV (water depths up to approx. 30 m)</t>
  </si>
  <si>
    <t xml:space="preserve">Visual survey (inspection) of mooring lines and hardware in water depths exceeding approx. 15 m can be carried out using ROV or AUV </t>
  </si>
  <si>
    <t>API RP 2SK</t>
  </si>
  <si>
    <t>Design and Analysis of Stationkeeping Systems for Floating Structures</t>
  </si>
  <si>
    <t>K.2.6</t>
  </si>
  <si>
    <t>Refers to API RP 2I; components should be surveyed at least once in 5-year period</t>
  </si>
  <si>
    <t>Refers to API RP 2I</t>
  </si>
  <si>
    <t>See API RP 2I</t>
  </si>
  <si>
    <t>Mooring Integrity Management</t>
  </si>
  <si>
    <t>5.2.2</t>
  </si>
  <si>
    <t>* Inspection process establishes a baseline fitness-for-service
* Risk Based Inspection (RBI) is allowed
* Data is gathered at inspection intervals informed by risk assessment</t>
  </si>
  <si>
    <t>* Mooring systems shall have an inspections process that provides a baseline from which the fitness-for-service of the mooring can be assessed.
* For new facility, baseline inspection should be conducted following the mooring installation and prior to implementation of regular operating inspection plan.
* In regions with regulators or Classed facilitates, follow regulator/Class guidance otherwise follow API 2I.
* Risk Based Inspection (RBI) is allowed.</t>
  </si>
  <si>
    <t>ROV or AUV with video camera can carry out  RBI per the defined risk-based inspection plan in water depths greater than 15 m. Mini-ROVs can be used in  depths ranging from 0 to 30 m.</t>
  </si>
  <si>
    <t>In-service Inspection of Mooring Hardware for Floating Structures</t>
  </si>
  <si>
    <t>4.5.3</t>
  </si>
  <si>
    <t>*  Inspection interval varies based on project design
* Minimum requirements for inspecting chains, steel, and fiber rope components include:
     - As-built survey carried out within three months after completion of initial hookup of the mooring system
    - Components should be surveyed at least once in 5-year period
    - Severe storms, lightning, collision etc. trigger an immediate Special Event survey</t>
  </si>
  <si>
    <r>
      <t xml:space="preserve">Inspection schedules for all types of mooring lines: chains, steel, and fiber rope components -- may vary from project to project, based on type of mooring, area and nature of operation, seafloor condition, water depth, and class requirements, etc. 
Following are minimum requirements.
* </t>
    </r>
    <r>
      <rPr>
        <b/>
        <sz val="11"/>
        <color theme="1"/>
        <rFont val="Calibri"/>
        <family val="2"/>
        <scheme val="minor"/>
      </rPr>
      <t>As-built Survey</t>
    </r>
    <r>
      <rPr>
        <sz val="11"/>
        <color theme="1"/>
        <rFont val="Calibri"/>
        <family val="2"/>
        <scheme val="minor"/>
      </rPr>
      <t xml:space="preserve">: As-built survey should be conducted </t>
    </r>
    <r>
      <rPr>
        <b/>
        <sz val="11"/>
        <color theme="1"/>
        <rFont val="Calibri"/>
        <family val="2"/>
        <scheme val="minor"/>
      </rPr>
      <t>within three months</t>
    </r>
    <r>
      <rPr>
        <sz val="11"/>
        <color theme="1"/>
        <rFont val="Calibri"/>
        <family val="2"/>
        <scheme val="minor"/>
      </rPr>
      <t xml:space="preserve"> or as soon as practical after completion of initial hookup of
the mooring system with the floating vessel.
* </t>
    </r>
    <r>
      <rPr>
        <b/>
        <sz val="11"/>
        <color theme="1"/>
        <rFont val="Calibri"/>
        <family val="2"/>
        <scheme val="minor"/>
      </rPr>
      <t>Periodic Survey</t>
    </r>
    <r>
      <rPr>
        <sz val="11"/>
        <color theme="1"/>
        <rFont val="Calibri"/>
        <family val="2"/>
        <scheme val="minor"/>
      </rPr>
      <t xml:space="preserve">: Periodic surveys should be conducted </t>
    </r>
    <r>
      <rPr>
        <b/>
        <sz val="11"/>
        <color theme="1"/>
        <rFont val="Calibri"/>
        <family val="2"/>
        <scheme val="minor"/>
      </rPr>
      <t>no less than once every five years</t>
    </r>
    <r>
      <rPr>
        <sz val="11"/>
        <color theme="1"/>
        <rFont val="Calibri"/>
        <family val="2"/>
        <scheme val="minor"/>
      </rPr>
      <t xml:space="preserve">.
* </t>
    </r>
    <r>
      <rPr>
        <b/>
        <sz val="11"/>
        <color theme="1"/>
        <rFont val="Calibri"/>
        <family val="2"/>
        <scheme val="minor"/>
      </rPr>
      <t>Special Event Survey</t>
    </r>
    <r>
      <rPr>
        <sz val="11"/>
        <color theme="1"/>
        <rFont val="Calibri"/>
        <family val="2"/>
        <scheme val="minor"/>
      </rPr>
      <t xml:space="preserve">: A special event survey should be considered </t>
    </r>
    <r>
      <rPr>
        <b/>
        <sz val="11"/>
        <color theme="1"/>
        <rFont val="Calibri"/>
        <family val="2"/>
        <scheme val="minor"/>
      </rPr>
      <t>after severe storms or other events</t>
    </r>
    <r>
      <rPr>
        <sz val="11"/>
        <color theme="1"/>
        <rFont val="Calibri"/>
        <family val="2"/>
        <scheme val="minor"/>
      </rPr>
      <t xml:space="preserve"> that warrant inspection (dropped
objects, collision, and contact with work wire, etc.).
</t>
    </r>
  </si>
  <si>
    <t>API RP 2SM</t>
  </si>
  <si>
    <t>Recommended Practice for Design Manufacture, Inspection, and Maintenance of Synthetic Fiber Ropes for Offshore Mooring</t>
  </si>
  <si>
    <t>* A plan for the fiber rope inspection, maintenance, and condition assessment shall be developed as per
API 2I.</t>
  </si>
  <si>
    <t>A plan for the fiber rope inspection, maintenance, and condition assessment shall be developed as per API 2I.</t>
  </si>
  <si>
    <t>Subsea power cables for wind power plants</t>
  </si>
  <si>
    <t>Section 6.3</t>
  </si>
  <si>
    <t>* Continuous monitoring records status of system: electrical - voltage, current, power; thermal - temperature; and mechanical - tension, bending, vibration
* Frequency of external inspections based on detailed external inspection plan, determined based on assessment of multiple factors
* Critical sections of the cable system (site-specific) should be inspected at suitable intervals (typically annual).</t>
  </si>
  <si>
    <r>
      <t xml:space="preserve">* Objectives for (continuous) monitoring are to record the status of the cable system, to detect changes in operating conditions and to take mitigation actions such as restricting operational parameters (e.g. electrical current, temperature). </t>
    </r>
    <r>
      <rPr>
        <b/>
        <sz val="10"/>
        <color rgb="FF333333"/>
        <rFont val="Arial"/>
        <family val="2"/>
      </rPr>
      <t>Conditions</t>
    </r>
    <r>
      <rPr>
        <sz val="10"/>
        <color rgb="FF333333"/>
        <rFont val="Arial"/>
        <family val="2"/>
      </rPr>
      <t xml:space="preserve"> of the cable which are </t>
    </r>
    <r>
      <rPr>
        <b/>
        <sz val="10"/>
        <color rgb="FF333333"/>
        <rFont val="Arial"/>
        <family val="2"/>
      </rPr>
      <t>monitored</t>
    </r>
    <r>
      <rPr>
        <sz val="10"/>
        <color rgb="FF333333"/>
        <rFont val="Arial"/>
        <family val="2"/>
      </rPr>
      <t xml:space="preserve"> may include: </t>
    </r>
    <r>
      <rPr>
        <b/>
        <sz val="10"/>
        <color rgb="FF333333"/>
        <rFont val="Arial"/>
        <family val="2"/>
      </rPr>
      <t>electrical - voltage, current, power; thermal - temperature; mechanical - tension, bending, vibration</t>
    </r>
    <r>
      <rPr>
        <sz val="10"/>
        <color rgb="FF333333"/>
        <rFont val="Arial"/>
        <family val="2"/>
      </rPr>
      <t>.
* Where testing activities are specified to be carried out during the operational phase, the activities shall be planned, executed, reviewed and documented. CIGRÉ Technical Brochure 610 shall be applied for such purpose.
* A detailed</t>
    </r>
    <r>
      <rPr>
        <b/>
        <sz val="10"/>
        <color rgb="FF333333"/>
        <rFont val="Arial"/>
        <family val="2"/>
      </rPr>
      <t xml:space="preserve"> external inspection plan</t>
    </r>
    <r>
      <rPr>
        <sz val="10"/>
        <color rgb="FF333333"/>
        <rFont val="Arial"/>
        <family val="2"/>
      </rPr>
      <t xml:space="preserve"> including </t>
    </r>
    <r>
      <rPr>
        <b/>
        <sz val="10"/>
        <color rgb="FF333333"/>
        <rFont val="Arial"/>
        <family val="2"/>
      </rPr>
      <t>specifications for the inspections</t>
    </r>
    <r>
      <rPr>
        <sz val="10"/>
        <color rgb="FF333333"/>
        <rFont val="Arial"/>
        <family val="2"/>
      </rPr>
      <t xml:space="preserve"> shall be prepared for each survey. The detailed inspection plan should be updated based on previous inspections as required.
* The </t>
    </r>
    <r>
      <rPr>
        <b/>
        <sz val="10"/>
        <color rgb="FF333333"/>
        <rFont val="Arial"/>
        <family val="2"/>
      </rPr>
      <t>frequency</t>
    </r>
    <r>
      <rPr>
        <sz val="10"/>
        <color rgb="FF333333"/>
        <rFont val="Arial"/>
        <family val="2"/>
      </rPr>
      <t xml:space="preserve"> of future </t>
    </r>
    <r>
      <rPr>
        <b/>
        <sz val="10"/>
        <color rgb="FF333333"/>
        <rFont val="Arial"/>
        <family val="2"/>
      </rPr>
      <t>external inspections</t>
    </r>
    <r>
      <rPr>
        <sz val="10"/>
        <color rgb="FF333333"/>
        <rFont val="Arial"/>
        <family val="2"/>
      </rPr>
      <t xml:space="preserve"> shall be </t>
    </r>
    <r>
      <rPr>
        <b/>
        <sz val="10"/>
        <color rgb="FF333333"/>
        <rFont val="Arial"/>
        <family val="2"/>
      </rPr>
      <t>determined based upon an assessment of</t>
    </r>
    <r>
      <rPr>
        <sz val="10"/>
        <color rgb="FF333333"/>
        <rFont val="Arial"/>
        <family val="2"/>
      </rPr>
      <t xml:space="preserve">: authority and cable operator requirements, degradation mechanisms and failure modes, probability and consequences of failure, seabed dynamics, e.g. mega ripples or sand waves, results from previous inspections, changes in the operational parameters, requalification activity and results, repair and modifications, subsequent cable laying operation in the area.
* </t>
    </r>
    <r>
      <rPr>
        <b/>
        <sz val="10"/>
        <color rgb="FF333333"/>
        <rFont val="Arial"/>
        <family val="2"/>
      </rPr>
      <t>Critical sections of the cable system</t>
    </r>
    <r>
      <rPr>
        <sz val="10"/>
        <color rgb="FF333333"/>
        <rFont val="Arial"/>
        <family val="2"/>
      </rPr>
      <t xml:space="preserve"> vulnerable to damage or subject to major changes in the seabed conditions </t>
    </r>
    <r>
      <rPr>
        <b/>
        <sz val="10"/>
        <color rgb="FF333333"/>
        <rFont val="Arial"/>
        <family val="2"/>
      </rPr>
      <t>should be inspected at suitable intervals.</t>
    </r>
  </si>
  <si>
    <t>ROV or AUV with video camera can carry out  inspections per the external inspection plan in water depths greater than 15 m. Mini-ROVs can be used in  depths ranging from 0 to 30 m.</t>
  </si>
  <si>
    <t xml:space="preserve">DNV-RP-F401 </t>
  </si>
  <si>
    <t>Electrical power cables in subsea applications</t>
  </si>
  <si>
    <t>Section 1.1</t>
  </si>
  <si>
    <t xml:space="preserve">* DNV RP provides additional detail with regards to electrical power cables suspended in deep water when international standards do not give requirements for such cables on a detailed level.
* Cables are assumed to be designed and fabricated according to existing IEC standards.
</t>
  </si>
  <si>
    <t>* This recommended practice is to be used as a supplement to ISO 13 628-5 /1/ with regards to electrical power cables. This ISO standard does not give requirements to such cables on a detailed level. This RP covers additional requirements for power cables being submerged in seawater at large water depths and/or being exposed to dynamic excitation, e.g. when suspended from floating production units.
* The RP is intended to be used together with /1/. In case of conflict between the ISO standard and this document the ISO standard shall prevail.
* It is a pre-requisite that power cables are designed and fabricated according to existing IEC standards.</t>
  </si>
  <si>
    <t>Cathodic Protection Design</t>
  </si>
  <si>
    <t>* Annual inspection is typically recommended
      - CP potentials of objects that are removed, and closed-circuit potentials of selected anodes
      - visual inspection by ROV operated cameras or divers</t>
  </si>
  <si>
    <t>* ROV, AUV or mini-ROV can do visual inspection via camera, to partially meet the RP.</t>
  </si>
  <si>
    <t>DATA MANAGEMENT AND SECURITY</t>
  </si>
  <si>
    <t>Floating Offshore Wind Turbine Installations</t>
  </si>
  <si>
    <t>DNV-RP-0497</t>
  </si>
  <si>
    <t>Data Quality Assessment Framework</t>
  </si>
  <si>
    <t xml:space="preserve">Sections 2.3, 2.4, 5.3, </t>
  </si>
  <si>
    <t>*Data should be viewed as an asset, thus it should be governed by an asset management system, in order to gain value from the data. 
*Risk assessments to be performed at several levels of governance
*Employees responsible for data management must be skilled and have defined responsibilities 
*Data quality processes should be implemented to measure and improve the quality of data management and data</t>
  </si>
  <si>
    <t xml:space="preserve">*This RP views data in the scope of a business context of a portfolio of assets to be managed. The portfolio of datasets or data repositories is governed by an asset management system, and specifically, the data quality management is part of that system. The asset management system for data is part of the organization asset management (often called governance level). Purpose of the latter is coordinating activities and defining goals and risk tolerances, in order to realize value from information as an asset.
*Risk assessments should be performed at several levels of governance in order to define critical issues for both data quality and information security. 
*Data management covers management of data storage, retention, life cycle, legal compliance and intellectual property rights, value chains, metadata, business vocabularies, information risks, and information security etc.
*Data management and data quality processes are performed by people in roles with defined responsibilities. Employees must have the appropriate skill level, backing, mandate, and time for both reporting and remedying any discrepancies in the data effectively.
*Data quality processes are implemented to support the data quality policies, governance, and any service level agreements (SLA). The processes define workflows for both measuring and improving the quality and efficiency of the data management, as well as the quality of the actual data
</t>
  </si>
  <si>
    <t xml:space="preserve">Any RIT that collects data that can be processed and reviewed. </t>
  </si>
  <si>
    <t>DNV-RP-0496</t>
  </si>
  <si>
    <t xml:space="preserve">Cyber security resilience management for ships and mobile offshore units in operation </t>
  </si>
  <si>
    <t>Sections 1, 2, 3, 4</t>
  </si>
  <si>
    <t>*Cyber Security responsibilities should be clearly defines and shared by different roles 
*A thorough cyber security assessment will have a high level assessment, a focused assessment, and an in depth assessment
*Technical solutions against cyber attacks include hardened firewalls, authentication concepts, network segregation, and secure software design and implementation
*It is important to list all critical systems vulnerable to cyber attacks
*Cyber security policies need to be audited and improved regularly. 
*Management reviews should be carried out at least one a year in order to follow-up the implementation and development of the cyber security management system</t>
  </si>
  <si>
    <t>*Cyber Security responsibilities to be shared by different participants of the value chain: Owners of the vessel or offshore assets, users of the different systems, respective suppliers as well as ship managers and the operators themselves. Senior Management carries the overall responsibility and establishes the risk management policies. IT and industrial automation management personnel are responsible for establishing the required operational procedures, securing assets, operational systems and information. Fleet management / crew / on shore staff should comply with these policies/procedures, secure awareness and training and report incidents or anomalies.
* A high level assessment is recommended as an initial step in a company’s cyber security enhancement program, when senior management quickly needs an overview of its cyber security risk picture and wants to gain a structured indication of where more focused assessments are required. This high level overview will focus on technical aspects, awareness, policies and enforcement mechanisms. The results will provide first indications of where to focus.
*To assess the cyber security of specific systems and data sets, a focused assessment approach is recommended. This recommended assessment builds on the safety management methodologies developed in the offshore and maritime industries and focuses on barriers that help prevent possible cyber security incidents as well as on those that help reduce the undesired consequences of such incidents. Both types of barriers need to be identified, evaluated and then assessed for their resilience.
*The in depth assessment is based on a detailed inventory of the IT and automated control related processes. It is then recommended to determine the consequence of successful attacks for each of these concerning confidentiality, integrity, availability and authenticity security properties and rate their respective importance.
*The vast majority of cyber security incidents are related to the human element. Increasing awareness about how certain behaviors can be exploited by external attackers or malware is critical, as is building competence on how to react in cases of cyber security breaches. 
*Technical solutions can provide solid barriers against attacks – be it from the in- or the outside. These solutions typically include hardened firewalls, authentication concepts and network segregation as well as more secure software design and implementation. They need to be scaled to meet specific cyber security requirements of a particular organization.
*Companies engaging in a comprehensive, in depth assessment need to start by listing all critical systems vulnerable to cyber threats. 
*Cyber security resilience can be validated and verified through the verification and testing of technical and procedural controls protecting the deployed systems or data sets. 
*Due to the changing nature of the risk picture, cyber security policies need to be implemented into operational procedures, communicated and audited within a continuous improvement Plan-Do-Check-Act (PDCA) cycle which complements the maritime and offshore industries’ safety and security culture. 
*Internal audits are used to check if a CS management system is effectively implemented and maintained, including compliance with the company’s own procedures, policies and international standards. An audit plan shall be developed, stating the frequency of audits, person(s) responsible, audit methods and reporting. The execution of the audit plan has to be monitored, results of the audits documented and provided to the relevant management.
*Management reviews shall be carried out at least annually in order to follow-up the implementation and development of the CS management system. This covers review of actions status, changes, feedback incl. corrective actions, audit results and monitoring of KPIs.</t>
  </si>
  <si>
    <t>DNV-RP-A204</t>
  </si>
  <si>
    <t xml:space="preserve">Qualification and assurance of digital twins </t>
  </si>
  <si>
    <t>Sections 7.3, 7.5</t>
  </si>
  <si>
    <t>*Data from external sources shall need to meet data quality requirements and should be enforced through service level agreements or be monitored to assess conformity to requirements
*There should be documented procedures and practices for adding, modifying, and voiding data 
*Authorized users should only have access to data relevant to their specific purpose
*Revision history of data should be maintained. Modifications should documented and annotated.
*Data management maturity assessments should be conducted to ensure good quality data. Results of the assessment should be documented and may prescribe mitigating actions with implementation timelines if improvement is necessary. 
*Data quality assessments should be conducted every two years to ensure requirements are still relevant
*A cyber security management plan should establish, implement, and operate practices to achieve proper cyber security</t>
  </si>
  <si>
    <t>*Data belonging to an FE's domain shall conform to data quality requirements corresponding to the confidence level of the highest rated FE utilizing that data. These requirements shall be defined and maintained through a data management scheme
*When data from external sources is integrated on the DT platform, data quality requirements shall be enforced via service level agreements with the service provider. If this is not possible, to the extent possible the quality of data from external sources shall be measured and monitored and conformity to the requirements assessed.
*Responsibility for the ownership and stewardship of data shall be defined in the organization.
*Documented procedures and established practices for adding, modifying and voiding data in the DT shall exist.
*The requirements for and expectations to data shall reflect the user requirements and confidence level and be aligned with the business goals of the organization. 
*User profiles shall allow authorized users to access relevant data for a specific purpose and restrict access to non-relevant data.
*Functionality for revision history of data should exist, as required for the AIM. Historical information relating to an FE is important for evaluating reliability and performance, risk analysis, etc.
*Data lineage shall be documented and modifications to data logged and annotated with a modification timestamp and the authorship.
*Data utilized in the development of computation models shall be placed in proper version control environments to enable reproducibility of results.
*An organization shall have data management in place to ensure ownership of data and good data quality, and this shall be gauged by conducting a data management maturity assessment. Documentation of the results of the assessment, actions to be carried out and proposed mitigating actions with timelines for implementation shall be available such that it is possible to audit that an organization has good data management in place.
* A data quality assessment shall be carried out in the early development phase of a digital twin and should be repeated thereafter every two years to ensure requirements are still relevant.
*Cyber Security shall be achieved by establishing, implementing and operating infrastructure and practices as specified in a cyber security management plan (CSMP)</t>
  </si>
  <si>
    <t xml:space="preserve">RITs that use 3D imaging, infrared camera, etc., to create a digital twin. </t>
  </si>
  <si>
    <t>DNV-RP-0317</t>
  </si>
  <si>
    <t xml:space="preserve">Assurance of sensor systems </t>
  </si>
  <si>
    <t>Sections 5.3, 5.6</t>
  </si>
  <si>
    <t>*Good data management procedures should be implemented so that data assets are formally managed and can achieve governance goals
*Data management roles are typically organized into different roles that have their own responsibilities</t>
  </si>
  <si>
    <t>*Data management roles are often organized as follows:
-Chief data officer is responsible for the data management organization and governance (Corporate position)
-Data steward manages data assets for the organization (MES engineers, selected end users)
-Data owner is responsible for data and its value chain (Business owners/managers)
-Data architect designs and creates the organization's data architecture (Automation &amp; Safety engineers, MES engineers)
-Data custodian is a hands on role (Instrument engineers, Equipment Maintenance Engineers, Automation &amp; Safety Engineers, Infrastructure Engineers, MES Engineers, selected end users)
*Data management ensures that important data assets are formally managed throughout the enterprise and that information governance goals are achieved.
*Follows practices recommended in DNV-RP-0497</t>
  </si>
  <si>
    <t xml:space="preserve">RITS that use sensors </t>
  </si>
  <si>
    <t>DNV-RU-OU-0300</t>
  </si>
  <si>
    <t>Fleet in Service</t>
  </si>
  <si>
    <t>Sections 4.3, 4.12</t>
  </si>
  <si>
    <t xml:space="preserve">*Owners should be in knowledgeable in data management and be able to achieve proper data quality
*A program should be in place that goes over the data integrity process in detail and how it will be executed over the service life </t>
  </si>
  <si>
    <t>*The company owner needs to have the required data management maturity needed to provide sufficient data quality according to established requirements
*A Mooring Integrity Management (MIM) program should clearly define how the integrity management process will be executed over the service life (e.g. surveys, technical reviews, data management, strategy reviews, program update)</t>
  </si>
  <si>
    <t>RITs that are on or below water</t>
  </si>
  <si>
    <t>DNV-RP-0575</t>
  </si>
  <si>
    <t xml:space="preserve">Cyber security for power grid protection devices. </t>
  </si>
  <si>
    <t>Section 4</t>
  </si>
  <si>
    <t xml:space="preserve">*The asset owner should be the one to implement a cyber security management plan
*All employees should be made aware of cyber security protocols. Combined testing with training repeated 2-3 times a year results in measurable cyber security awareness
*The level of cyber security maturity should be assessed regularly 
*Cyber security measures should be included in proposals and contracts with vendors
*Hardening measures include  blocking unused ports and protocols, removing unused applications and services, disabling interfaces for portable media, disabling not required wireless interfaces, blocking/protection of physical and logical access to diagnostics and configuration ports, disabling default accounts, restricting or denying access to shared folders, changing default passwords, setting password restrictions, idle timeout, etc., disabling temporary vendor access established during commissioning.
*Updates from software and operational systems should gave security fixes and updates installed as soon as possible. 
*Procedures should be put in place for actions to take if a cyber security breach were to occur. </t>
  </si>
  <si>
    <t xml:space="preserve">*The organization responsible for securing the substations should implement a cyber security management system (CSMS). Such a system should include security measures related to the people, process and technology.
*A minimum security baseline shall be present in all parts of both the control and enterprise networks.
*It is important to include all employees in the awareness programme - not merely OT staff. Typically sustainable and measurable improvements of employee cyber security awareness are achieved when combining testing with repeated training two to three times per year.
*Organizations responsible for cyber security in power grids should regularly assess their maturity level with an aspiration to achieve the highest.
*Software integrity shall be assured from when the products are shipped from the vendor until the product is put into operation. Shipping, storage and the commissioning phase are potential weak points in cases where a high number of actors have access to the site. Software is often downloaded over the public internet and in all cases shall be subject to integrity checking. Common methods of validation include the use of digital signatures and checksums.
*The asset owner is responsible for a detailed cyber security risk assessment and establishing the cyber security requirements specification. These activities shall be performed by the asset owner and/or integration service provider, with additional inputs from the product supplier. 
*Allowing vendors and own employees to connect from the internet/intranet into the substation for maintenance and operation introduces a higher risk of cyber security incidents. Operating hundreds of geographically spread substations is nearly impossible without remote access. The best practice is to build a dedicated remote access system, buy a dedicated product or hire a dedicated service. 
*Cyber security measures and requirements should be included in requests for proposals (RFP) and incorporated into binding contracts with vendors.
*Ideally all systems vulnerable to cyber security incidents should be hardened. Such hardening may for end-systems include blocking unused ports and protocols, removing unused applications and services, disabling interfaces for portable media, disabling not required wireless interfaces, blocking/protection of physical and logical access to diagnostics and configuration ports, disabling default accounts, restricting or denying access to shared folders, changing default passwords, setting password restrictions, idle timeout, etc., disabling temporary vendor access established during commissioning.
*Ideally all systems vulnerable to cyber security incidents should be regularly patched. Patching involves installing security fixes and updates from the software and operational system vendors as soon as possible after release.
*When cyber security incidents that may negatively impact the substations are detected, procedures and technical measures should be in place to run substations in 'silent mode'. This involves reducing network traffic to a minimum to ensure the substation can operate.
*Procedures should be in place to guide the decision to manually shut down parts of the grid in the case of a serious cyber security incident. </t>
  </si>
  <si>
    <t xml:space="preserve">RITs associated with offshore substations </t>
  </si>
  <si>
    <t>DNV-RU-SHIP Pt.6 Ch. 5</t>
  </si>
  <si>
    <t>Equipment and design features</t>
  </si>
  <si>
    <t xml:space="preserve">Section 21 </t>
  </si>
  <si>
    <t xml:space="preserve">*There can be several levels of cyber security depending on the vulnerability of an asset
*Each system and asset should be documented, including their cyber security capabilities, diagnostics, and alarming functionalities 
*Transfer of data between secure zones to/from removable devices should be managed to control the exchange of information
*Compliance to the cyber security management plan should be audited regularly. </t>
  </si>
  <si>
    <t>*For the vessel owner/vessel operating organization to have a complete approach to cyber security, the onshore infrastructure and land organization should also be addressed
*Class notation for cyber security includes initial, essential, advanced, and selected levels, were the initial level is the common baseline. 
*As part of the cyber security design philosophy, there should be a cyber security design document describing each system covered by scope and their integration/ interconnections.
* A system function description is a text document describing cyber security capabilities, configuration and arrangement for system, cyber security diagnostics and alarming functionalities, safe states for cyber security incidents.
*Transfer of data between secure zones and to/from removable devices, such as USB sticks, portable hard drives and maintenance laptops, should be centrally managed to control the exchange of information. Connecting USB sticks or maintenance laptops directly to systems in secure zones without proper management could pose a cyber security risk such as e.g. malware infections.
*Verification of compliance with requirements for cyber security management system will be done by audits on board after all technical requirements in these rules are verified and tested. All relevant documentation from the design and construction/conversion phases shall be controlled and supplied to the organization responsible for vessel operation. The information shall be incorporated into the CSMS. 
* Foundational cyber security requirements include: (1) All users shall be identified and authenticated before given access to a system; (2) Enforce user's privileges and monitor these.; (3) Ensure system integrity from unauthorized manipulation.; (4) 	Ensure confidentiality and prevent unauthorized disclosure of system communication.; (5) Limit unnecessary data flow by segmenting.; (6) Respond to incidents and evidence of violations, and correct action when incidents are discovered.; (7) Ensure the availability of the system in case of cyber security incident.</t>
  </si>
  <si>
    <t>DNV-ST-0322</t>
  </si>
  <si>
    <t>Management systems for auto-remote operations</t>
  </si>
  <si>
    <t>Section 3.5</t>
  </si>
  <si>
    <t>*The cyber security planning, implementation, and operation should be documented</t>
  </si>
  <si>
    <t>*An approved safety management system should take into account cyber risk management in accordance with objectives and functional requirements of the ISM Code. This standard consequently covers some elements of cyber security requirements.
*The company shall document the following, in relation to both planning and operation:
-how risks and opportunities are addressed
-information regarding security risk assessment
-information regarding security risk treatment
-information regarding security objectives and plans for achieving them
-competence</t>
  </si>
  <si>
    <t>DV-OS-D203</t>
  </si>
  <si>
    <t>Integrated Software dependent systems (ISDS)</t>
  </si>
  <si>
    <t>Sections 1.2</t>
  </si>
  <si>
    <t xml:space="preserve">*Data within  Integrated Software dependent systems need to have cyber security policies that are defined and communicated to vendors </t>
  </si>
  <si>
    <t>*A policy addressing cyber security for control systems and information within the ISDS scope shall be defined and communicated to vendors. The policy will also address any requirements provided by the owner. Suppliers shall conform to this policy.</t>
  </si>
  <si>
    <r>
      <t>Register of remote systems that can perform</t>
    </r>
    <r>
      <rPr>
        <b/>
        <sz val="20"/>
        <color theme="1"/>
        <rFont val="Calibri"/>
        <family val="2"/>
        <scheme val="minor"/>
      </rPr>
      <t xml:space="preserve"> maintenance, testing, repairs and component replacements</t>
    </r>
  </si>
  <si>
    <t>List of Acronyms can be found at the bottom of the table.</t>
  </si>
  <si>
    <t>OTHER THAN INSPECTION</t>
  </si>
  <si>
    <t>Equipment/Service name</t>
  </si>
  <si>
    <t>Remote Technology Type</t>
  </si>
  <si>
    <t>Payload  tools</t>
  </si>
  <si>
    <t>Affected offshore wind structures</t>
  </si>
  <si>
    <t>Maintain (clean)</t>
  </si>
  <si>
    <t>Test</t>
  </si>
  <si>
    <t>Repair</t>
  </si>
  <si>
    <t>Safety Impact (compared to manual inspection)</t>
  </si>
  <si>
    <t>Level of autonomy (see below for "Level" key)</t>
  </si>
  <si>
    <t>associated risks</t>
  </si>
  <si>
    <t>Associated benefits, including Economic</t>
  </si>
  <si>
    <t xml:space="preserve">Total Width: ~20", Total Length: ~38" Height (Parked): ~26".6-Axis Arm.
Shoulder rotation: 180 degrees.
Elbow rotation: 270 degrees.
Wrist rotation: Continuous
Parallel Finger Gripper: 4.5” opening with 65lb squeeze force </t>
  </si>
  <si>
    <t xml:space="preserve">5-Axis removable arm
High intensity LED lights 
Gripper and rear IR camera with 30x zoom
</t>
  </si>
  <si>
    <t>Deployed from rotor hub</t>
  </si>
  <si>
    <t>Blade interior</t>
  </si>
  <si>
    <t>survey hazardous situations</t>
  </si>
  <si>
    <t>Can transport or manipulate heavier objects. 
Potential repairs (bolt tightening) with articulated arm.</t>
  </si>
  <si>
    <t>Potential loss or damage of robot or equipment if contact with turbine structure fails.</t>
  </si>
  <si>
    <t>crawler robot with camera, UT sensor</t>
  </si>
  <si>
    <t>6 independent legs that use suction to maintain connection to the blade surface</t>
  </si>
  <si>
    <t>camera, UT NDT</t>
  </si>
  <si>
    <t>Deployed from nacelle</t>
  </si>
  <si>
    <t>Blade exterior</t>
  </si>
  <si>
    <t>Performs preventative maintenance tasks out of the line of sight of technicians</t>
  </si>
  <si>
    <t>Modular design of robot body can accept different non-destructive testing equipment</t>
  </si>
  <si>
    <t>Defects in the blade skin can be detected and repaired.</t>
  </si>
  <si>
    <t>De-risk activities performed by rope access technicians (e.g. harsh environments)</t>
  </si>
  <si>
    <t>Preventative maintenance and early-stage repairs  reduce downtime and associated costs.</t>
  </si>
  <si>
    <t>BladeBUG Inspects, Resurfaces, And Repairs Wind Turbine Blades Remotely - CleanTechnica</t>
  </si>
  <si>
    <t>Clean and sand blades using articulated arm fitted with cleaning fluid/wiper or sand paper</t>
  </si>
  <si>
    <t>Measure blade leading edge erosion</t>
  </si>
  <si>
    <t>Repair blades (articulated arm with attachments)</t>
  </si>
  <si>
    <t xml:space="preserve">Reduces downtime associated with blade cleaning and repair </t>
  </si>
  <si>
    <t>Small, tethered robot equipped with rare-earth magnets that attaches to steel towers</t>
  </si>
  <si>
    <t>&lt;4</t>
  </si>
  <si>
    <t>Crawler width
310mm (12.2in) or 480mm (18.9in), Vehicle weight
6.2kg (14lb) or 36kg (80lb), Depth rating
60m (200ft), Maximum tether length
100m (330ft) or 1000m (3300ft)</t>
  </si>
  <si>
    <t>360-deg HD video/still camera, laser-guided, ACFM (alternating current field measurement), ECA (Eddy current array testing), NDT toolbox, and UT testing gear</t>
  </si>
  <si>
    <t>Deployed from tower base and robot climbs up tower for external inspections of tower or blade, or deployed from inside the blade hub for internal blade and spar inspection</t>
  </si>
  <si>
    <t>Blade (exterior and interior), tower</t>
  </si>
  <si>
    <t>Crawler is readily adaptable for non-destructive testing sensors for specific job requirements.</t>
  </si>
  <si>
    <t>Reduces or replaces the need for rope access, working at heights or in confined spaces,  and scaffolding.</t>
  </si>
  <si>
    <t>Improved data quality and repeatability ensures accurate operations and reduces costs.</t>
  </si>
  <si>
    <t>Skygauge Robotics</t>
  </si>
  <si>
    <t>The SkyGuage</t>
  </si>
  <si>
    <t>Drone with UT sensor</t>
  </si>
  <si>
    <t>Skygauge Robotics’ drone is equipped with a 4k 30 fps camera, a Olympus 38DL PLUS ultrasonic thickness gauge, and a dual transducer to measure the thickness of paint and the metal behind it.</t>
  </si>
  <si>
    <t>UT sensor, HD camera</t>
  </si>
  <si>
    <t>Deployed from  CTV/SOV</t>
  </si>
  <si>
    <t>Assessments are conducted using both visual inspections, and  real-time ultrasonic readings.</t>
  </si>
  <si>
    <t>Assessments and tests may be conducted in harsh environments that would pose risk to personnel.</t>
  </si>
  <si>
    <t>Improves operational efficiency over traditional access and testing methods.</t>
  </si>
  <si>
    <t>https://www.skygauge.co/</t>
  </si>
  <si>
    <t>Skyline Drones</t>
  </si>
  <si>
    <t>Test thickness with UT</t>
  </si>
  <si>
    <t>https://skylinedrones.ro/ultrasonic-thickness-measurement-utm-with-drones/</t>
  </si>
  <si>
    <t>Operations &amp; Asset Management</t>
  </si>
  <si>
    <t>Drones with thermal imaging capability</t>
  </si>
  <si>
    <t>HD and Thermal camera (IR)</t>
  </si>
  <si>
    <t xml:space="preserve">
Testing for cracks, voids or other damage with IR, RGB</t>
  </si>
  <si>
    <t>Routine inspections reduce costs of down-time and crew and cranes after blade collapse.</t>
  </si>
  <si>
    <t>Drone Pilot Network</t>
  </si>
  <si>
    <t>Multiple models</t>
  </si>
  <si>
    <t>HD and Thermal (IR) camera</t>
  </si>
  <si>
    <t>blade exterior (coating)</t>
  </si>
  <si>
    <t>Commercial Drones (precisionhawk.com)</t>
  </si>
  <si>
    <t>WT Drone Inspection and Life Cycle Management</t>
  </si>
  <si>
    <t>blade, tower</t>
  </si>
  <si>
    <t>Assets are inspected with thermal imaging sensors for conditions to be maintained or repaired, such as leading edge erosion, impact damage, debonding, delamination, and top coat damage.</t>
  </si>
  <si>
    <t>Minimizes need for rope climbs and handheld cameras, which prove to be dangerous.</t>
  </si>
  <si>
    <t>Drone captures high-quality images, minimizing turbine downtime and reducing inspection costs.</t>
  </si>
  <si>
    <t>https://dronebase.com/industries/wind</t>
  </si>
  <si>
    <r>
      <t>DT</t>
    </r>
    <r>
      <rPr>
        <vertAlign val="superscript"/>
        <sz val="11"/>
        <color theme="1"/>
        <rFont val="Calibri"/>
        <family val="2"/>
        <scheme val="minor"/>
      </rPr>
      <t>3</t>
    </r>
  </si>
  <si>
    <t>Robotic blade care with AI driven defect detection. Drone with UT sensor; also crawler with test, clean, repair capabilities</t>
  </si>
  <si>
    <t>An average of 8 onshore turbines can be inspected daily (exterior)  with automated flying waypoints and distance lock. Drones equipped with HD cameras and capability of locking the camera onto target to capture 1 mm/pixel resolution.
Crawler lowered via rope from the nacelle or inside the hub.</t>
  </si>
  <si>
    <t>UT and Thermal Imaging (IR); LPS testing; blade cleaning attachment; blade LE repair attachment</t>
  </si>
  <si>
    <t>Drone deployed from  CTV/SOV; crawler deployed from inside the hub by a technician</t>
  </si>
  <si>
    <t xml:space="preserve">Removes dirt (including drain hole cleaning), paints blade. Covers 6 m/minute. </t>
  </si>
  <si>
    <t>Blade testing includes, thermal imaging to detect voids or cracks, and ultrasonic inspection to measure skin thickness.
Tests for conductivity of LPS from blade exterior, 10 mins/blade</t>
  </si>
  <si>
    <t>Repair blade leading edge</t>
  </si>
  <si>
    <t>Eliminates need for technicians to work on ropes.</t>
  </si>
  <si>
    <t>loss of drone; equipment failure</t>
  </si>
  <si>
    <t>Aerodyne reports operation cost savings of 35%, and 50% cos saving in defect marking and categorization. Cloud-based infrastructure inspection and management solutions and access to offshore and onshore blade specialists are also offered.</t>
  </si>
  <si>
    <t>https://aerodynemeasure.com/drone-solutions/</t>
  </si>
  <si>
    <t>Opus X4 NDE aerial robotic system</t>
  </si>
  <si>
    <t>The Apellix NDE Opus X4 DFT (dry film thickness) aerial robotic system is a National Association of Corrosion Engineers (NACE) Innovation of the Year winner.</t>
  </si>
  <si>
    <t>Height: Up to 100 m (330 ft) above ground level, Endurance: Over 100 separate site measures per hour with all-day flight via ground power (no battery changes), operable in winds up to 12 knots (14 mph), Capabilities: configurable for wide temperature ranges and wall thicknesses, requires only basic piloting skills, Output: Real-time test results with customizable downloads</t>
  </si>
  <si>
    <t>UT sensor and HD camera</t>
  </si>
  <si>
    <t>Data can be imported into Preventative Maintenance Checks and Services (PCMS) and other systems.</t>
  </si>
  <si>
    <t>Assets are tested while in service through both visual assessments (via HD video) and wall thickness measurements (via UT readings).</t>
  </si>
  <si>
    <t>Assessments and tests can be performed in hazardous spaces and at great heights, removing risks of falls.</t>
  </si>
  <si>
    <t>Measurements can be collected and streamed in real-time and data can be imported easily into other systems.</t>
  </si>
  <si>
    <t>ABJ Windvue</t>
  </si>
  <si>
    <t>Drone with thermal imaging (IR),  ultrasonic sensors (UT), laser shearography and acoustic emissions sensor options</t>
  </si>
  <si>
    <t>ABJ provides drones equipped with ultrasonic testing and/or active infrared thermography techniques to detect anomalies, cracks, voids in rotor blade skins</t>
  </si>
  <si>
    <t>UT sensors, HD and Thermal camera (IR)</t>
  </si>
  <si>
    <t>blade coating inspection, blade skin damage detection</t>
  </si>
  <si>
    <t xml:space="preserve">Turbine only needs to be turned off for a few minutes rather than  hours </t>
  </si>
  <si>
    <t>Drone Wind Turbine and Blade Inspection | Drone Wind Turbine Inspection (abjdrones.com)</t>
  </si>
  <si>
    <t xml:space="preserve"> </t>
  </si>
  <si>
    <t>HUGIN (1000, 3000, 4500, Superior)</t>
  </si>
  <si>
    <t>Depth: 1,000 m, 3,000 m, 4,500 m, 6,000 m
Energy: 15 kWh, 45 kWh, 60 kWh, 62.5 kWh
Weight: 650-850 kg, 1400 kg, 1900 kg, 2,200 kg</t>
  </si>
  <si>
    <t>Comprehensive suite of payload sensors: multibeam echo sounder (MBE), side-scan sonar (SSS), sub-bottom profiler (SBP), CTD, ADCP, + other sensors</t>
  </si>
  <si>
    <t>all subsea structures, including mooring lines</t>
  </si>
  <si>
    <t>Environmental Monitoring, seabed mapping</t>
  </si>
  <si>
    <t>Kongsberg Maritime, NTNU, Statoil</t>
  </si>
  <si>
    <t xml:space="preserve">Eelume </t>
  </si>
  <si>
    <t>AUV (robot arm)</t>
  </si>
  <si>
    <t>In November, 2021, Argeo signed the first commercial contract for Eelume.</t>
  </si>
  <si>
    <t>Kongsberg has been actively involved in Eelume since the company was founded in 2015 and has brought almost 30 years of experience from their HUGIN AUV. Argeo has selected Eelume  in the first commercial contract to be signed for this innovative technology.</t>
  </si>
  <si>
    <t>Maximum operating depth: 500 m, Robot length: 2.5 m, Tether cable length: 500 m, Robot diameter: 20 cm or (including thrusters) 49 cm, Robot weight in air: 70 kg, Robot maneuverability: 6 degrees of freedom.</t>
  </si>
  <si>
    <t>HD video cameras, HD inspection cameras, optional sensor and tooling modules (torque tools, grippers, brush tools)</t>
  </si>
  <si>
    <t>launched from vessel or underwater docking station</t>
  </si>
  <si>
    <t>external equipment</t>
  </si>
  <si>
    <t>Light maintenance, including cleaning, in confined spaces not accessible by conventional underwater vehicles.</t>
  </si>
  <si>
    <t>Light repairs with precision hovering and maneuvering even in strong currents.</t>
  </si>
  <si>
    <t>The robot can live and operate permanently underwater regardless of weather conditions, improving safety of intervention operations.</t>
  </si>
  <si>
    <t>Cost savings through reduced use of expensive surface vessels, which are needed to support such operations today.</t>
  </si>
  <si>
    <t>https://www.kongsberg.com/maritime/products/marine-robotics/autonomous-underwater-vehicles/AUV-eelume/</t>
  </si>
  <si>
    <t>Freedom, Isurus</t>
  </si>
  <si>
    <t>Decades</t>
  </si>
  <si>
    <t xml:space="preserve">Oceaneering is the world's largest manufacturer and operator of work class ROV systems. </t>
  </si>
  <si>
    <t>Depth: 4,000-6,000 m
Energy: 50 - 100 kWh battery capacity
Weight: 2,200 - 2,700 kg</t>
  </si>
  <si>
    <t xml:space="preserve">Laser imaging, Still camera w/flash, hydrophone, altimeters, </t>
  </si>
  <si>
    <t>All subsea structures, including mooring lines</t>
  </si>
  <si>
    <t>Tide monitoring, asset analysis, seabed mapping, light intervention</t>
  </si>
  <si>
    <t>Can execute cable lay, deploy robotic crawlers, cable messenger wire hook-up</t>
  </si>
  <si>
    <t>Monitoring and surveying activities can be performed in harsh weather conditions .</t>
  </si>
  <si>
    <t xml:space="preserve">Can be 2 or 3 </t>
  </si>
  <si>
    <t>Cost savings through increased productivity and endurance since these vehicles can investigate a larger area over a longer period of time in harsher conditions.</t>
  </si>
  <si>
    <t>Freedom™ Resident ROV | Oceaneering</t>
  </si>
  <si>
    <t>Hydroid (a Kongsberg company), Oceanographic Systems Lab (OSL) in the Woods Hole Oceanographic Institution (WHOI), Office of Naval Research</t>
  </si>
  <si>
    <t xml:space="preserve"> Remote Environmental 
Monitoring Units (REMUS) (100, 600, 6000)</t>
  </si>
  <si>
    <t>Commercial use includes offshore (oil &amp; gas), environmental monitoring, hydrography, and search and recovery applications.</t>
  </si>
  <si>
    <t>Depth: 100 m
Diameter: 19 cm
Weight: 37 kg
Depth: 600 m
Diameter: 32.4 cm
Weight: 240 kg
Depth: 6,000 m
Diameter: 71 cm
Weight: 862 kg</t>
  </si>
  <si>
    <t>Side-scan sonar, digital camera with strobe light, bathymetry profiling sonars, conductivity and temperature sensors</t>
  </si>
  <si>
    <t>Monitoring and surveying activities can be performed in harsh weather conditions and in areas with explosives.</t>
  </si>
  <si>
    <t>https://www.whoi.edu/what-we-do/explore/underwater-vehicles/auvs/remus/</t>
  </si>
  <si>
    <t xml:space="preserve">https://pdf.nauticexpo.com/pdf/kongsberg-maritime/auv-systems-commercial-applications/31233-108191.html </t>
  </si>
  <si>
    <t xml:space="preserve">US Navy deployed the UUV under the ice in the arctic circle </t>
  </si>
  <si>
    <t>Integrated suite of sensors</t>
  </si>
  <si>
    <t>External equipment shallower than 200 m</t>
  </si>
  <si>
    <t>environmental sensing</t>
  </si>
  <si>
    <t xml:space="preserve">Can navigate autonomously  under ice </t>
  </si>
  <si>
    <t>Bluefin-12 Unmanned Underwater Vehicle (UUV) - General Dynamics Mission Systems (gdmissionsystems.com)</t>
  </si>
  <si>
    <t>Video: Bluefin-21 UUV Navigates Autonomously Under The Arctic Circle (gdmissionsystems.com)</t>
  </si>
  <si>
    <t>A9
A18</t>
  </si>
  <si>
    <t>Multi-missions autonomous underwater vehicles for military and commercial applications including critical infrastructure protection, Rapid Environment Assessment (REA), search and rescue operations, Intelligence, Surveillance, Reconnaissance (ISR), data acquisition, deep water survey &amp; inspection.</t>
  </si>
  <si>
    <t>Diameter: 23 cm
Length: 2-2.5 m
Weight: 70 or 100 kg
Endurance: up to 20 hours
Depth: up to 200 m
Diameter: 18 cm
Length: from 4.5 m
Weight: from 442 kg
Endurance: up to 24 hours 
Depth: up to 300 m</t>
  </si>
  <si>
    <t>Interferometric Side Scan Sonar, Synthetic Aperture Sonar 
(SAS), Video, CTD, environmental 
sensors (e.g. turbidity, PH, DO or 
fDOM)</t>
  </si>
  <si>
    <t>Underwater structures (e.g., substructures, subsea cables and other subsea equipment)</t>
  </si>
  <si>
    <t>Activities can be performed in close vicinity to explosives without triggering them, keeping crew out of danger. Hazards can also be detected, including explosives, pollutants, and seabed features.</t>
  </si>
  <si>
    <t>Devices can carry out missions requiring long operating endurance with high stability, minimizing effects of waves compared to towed systems.</t>
  </si>
  <si>
    <t>Used by the French Navy</t>
  </si>
  <si>
    <t>variety of viewing &amp; navigation systems and sensors</t>
  </si>
  <si>
    <t>Light intervention</t>
  </si>
  <si>
    <t>ECA-GROUP-H2000 (ecagroup.com)</t>
  </si>
  <si>
    <t>Sabertooth
(single hull and double hull)</t>
  </si>
  <si>
    <t>AUV/ROV Hybrid</t>
  </si>
  <si>
    <t>The Sabertooth system has been demonstrated at NASA´s Neutral Buoyancy Laboratory (NBL). As part of a symposium, Sabertooth was tested in the NBL’s 23.5-million-litre tank in Houston, Texas.</t>
  </si>
  <si>
    <t>Dimensions: 3.6 x 0.66 x 0.45 m (single hull) 4 x 1.35 x 0.67 m (double hull)
Depth: 1,200 m (single hull) or 3,000 m (double hull)
Weight: 800 kg (single hull), 2000 kg (double hull)
Battery: 12kWh (single hull), 30 kWh (double hull)</t>
  </si>
  <si>
    <t>SM7 cleaning brush, high resolution camera, low light camera, bathymetric system for side scan imagery and sub-bottom profiles, HLK-HD5 manipulator arm, torque tool.</t>
  </si>
  <si>
    <t>Underwater docking system rated to a depth of 3000 m providing a battery recharging facility and protection for the vehicle for over six months.</t>
  </si>
  <si>
    <t>Sabertooth is capable of autonomous inspection, maintenance and repair (IMR) of subsea installations, tunnels and for offshore survey work.</t>
  </si>
  <si>
    <t>Sabertooth can swim autonomously to the docking unit and remain there 24/7 for more than six months without maintenance, eliminating cost of surface vessels.</t>
  </si>
  <si>
    <t>Cougar-Xti</t>
  </si>
  <si>
    <t>Saab Seaeye Cougar Xti has been acquired for deployment by companies such as Kaiyo Engineering, Timsah Shipbuilding Company, and CCC (Underwater Engineering) S.A.C.</t>
  </si>
  <si>
    <t>Depth Rating: 2000 m
Length 1515: mm
Height 790: mm
Width 1000: mm
Launch Weight: 435 kg</t>
  </si>
  <si>
    <t>HD camera,  bathymetric system , scanning sonar, multibeam sonar,  heavy duty manipulator arm system, compact cutter for steel wire ropes, rotary cutter for hoses and cables, cleaning brush, water jet system for cleaning operations, and UT system.</t>
  </si>
  <si>
    <t>Deployed from vessel. Multiple deployment systems, including Tether Management System (TMS) with 200 m of
fiber optic tether allowing for the deployment of the ROV at
working depth.</t>
  </si>
  <si>
    <t>Cougar-Xti accommodates a wide range of quick-change tooling skids, ideal for survey work, IRM, drill support, light construction projects, and salvage support operations.</t>
  </si>
  <si>
    <t>Cougar-XTi leads a new generation of compact, highly flexible and extremely powerful electric ROVs that offer users the ability to undertake a wider range of demanding tasks at lower operating costs.</t>
  </si>
  <si>
    <t>https://www.saabseaeye.com/solutions/underwater-vehicles/cougar-xti</t>
  </si>
  <si>
    <t>SMS sensor</t>
  </si>
  <si>
    <t xml:space="preserve">Weight: 95 g, 12 kg, 9.4 kg 
Service life: 12 months 
Battery: 2 x 26 Wh </t>
  </si>
  <si>
    <t>Minimizes cable failure via sensor monitoring, which can warn against cable failure 5 years in advance
Can be coupled to SMS Gateway (topside) or SMS Motion (subsea) to provide synchronized strain &amp; motion data</t>
  </si>
  <si>
    <t xml:space="preserve">Document safe extension of wind farm life by using sensors that confirm the wind farm can keep operating past its life expectancy.  Use machine learning that can do  anomaly detection </t>
  </si>
  <si>
    <t>Reduces need for in-person inspection both AWL and BWL</t>
  </si>
  <si>
    <t>2 (AWL)
3 (BWL)</t>
  </si>
  <si>
    <t xml:space="preserve">reduces inspection costs, reduces downtime by indicating potential failure in advance, allowing more time to prepare for repair. Can increase wind farm life by 20-30% </t>
  </si>
  <si>
    <t>Sensor Technology for Subsea and Offshore Wind Operations (4subsea.com)</t>
  </si>
  <si>
    <t>Kawasaki Heavy Industries</t>
  </si>
  <si>
    <t xml:space="preserve">SPICE (Subsea Precise Inspector with Close Eyes) </t>
  </si>
  <si>
    <t>Commercial in 2021</t>
  </si>
  <si>
    <t>&lt;2</t>
  </si>
  <si>
    <t>The SPICE (Subsea Precise Inspector with Close Eyes) is an autonomous underwater vehicle that will primarily be used for the inspection of underwater oil and natural gas pipelines, though it is expected to also support inspection and testing in the offshore wind sector.</t>
  </si>
  <si>
    <t>Dimensions: 4.5 m length, 2 m width (SPICE), 5 m long and 2 m wide (docking station).
Max operating depth: 3000 m.
Speed: 4 knots (travel), 2 knots (while performing a task).</t>
  </si>
  <si>
    <t>Robotic arm</t>
  </si>
  <si>
    <t xml:space="preserve">Deployed  from the underwater docking station. </t>
  </si>
  <si>
    <t>Inspect: SPICE is equipped with a still camera and robot arm for extreme close-range visual inspections. For laid pipelines, inspections are performed with radar and sonar. The robot arm could also potentially facilitate measurements.</t>
  </si>
  <si>
    <t>SPICE reduces the risks to support personnel by eliminating the need to launch and/or recover the device for recharging.</t>
  </si>
  <si>
    <t>SPICE halts inspections when it detects low battery levels and returns to the docking station and commences battery recharging using a non-contact electrical charger (without the need for resurfacing). Operators should, therefore, account for potential interruptions for recharging.</t>
  </si>
  <si>
    <t>SPICE uses a uniquely devised Kawasaki algorithm to support search and tracking operations. While the robot arm is in operation, SPICE can automatically adjust its position to avoid obstacles or follow a structure.</t>
  </si>
  <si>
    <t>Kawasaki SPICE What is it?</t>
  </si>
  <si>
    <t>Epoch of Automatic Operation of Underwater Vehicles! Cutting-Edge Submerged Robots to Protect Subsea Oil Fields</t>
  </si>
  <si>
    <t>Pharos Offshore Group</t>
  </si>
  <si>
    <t>UTV400</t>
  </si>
  <si>
    <t>Trenching ROV (TROV)</t>
  </si>
  <si>
    <t>Commercial in 2017</t>
  </si>
  <si>
    <t>The 400hp Trenching ROV is capable of 
undertaking all aspects of 
cable maintenance, seabed 
survey and cable burial work in the offshore oil, gas, renewable and telecommunications markets.</t>
  </si>
  <si>
    <t>Dimensions: 4.3 m length, 3.2 width, 2.8 m (Free-Fly mode), 4.3 m length, 3.7 width, 2.7 m (Tracked mode)
Weight: 8000 kg (Free-Fly mode)
9200 kg (Tracked mode)
Max operating depth: 2500 m
Trench capability: 2 m max depth, soil dependent.</t>
  </si>
  <si>
    <t>Cameras, cable gripper, sonar, cable tracking system, cable detection sensors, target acquisition arm, bathymetric system, burial tool</t>
  </si>
  <si>
    <t>Deployed from vessel using a launch and recovery crane.</t>
  </si>
  <si>
    <t xml:space="preserve">Supports maintenance tasks: </t>
  </si>
  <si>
    <t>The TROV is an essential part of cable installation and maintenance due to  its small deck requirements and ease of maintenance.</t>
  </si>
  <si>
    <t>Specification Sheet</t>
  </si>
  <si>
    <t>Pharos Offshore adds new TROV to fleet</t>
  </si>
  <si>
    <t>New ROV: Purpose Designed For Offshore Wind Farm Cable (marinelink.com)</t>
  </si>
  <si>
    <t>Vaarst (the technology wing of Rovco), Offshore Renewable Energy (ORE) Catapult</t>
  </si>
  <si>
    <t>SubSLAM X2 (the AUV3D project)</t>
  </si>
  <si>
    <t>Available (fixed-term 3-year license)</t>
  </si>
  <si>
    <t xml:space="preserve">SubSLAM X2 is the first real-time intelligent data collection system that delivers underwater live 3D point clouds and navigation with sub-millimeter precision. </t>
  </si>
  <si>
    <t>Dimensions: 359 x 247 x 140 mm
Weight: 8.55 kg (shallow unit), 12.7 kg (deep unit)
Operating depth: 300 msw (shallow unit), 1000 msw (deep unit)
Scan time: Immediate and live result
Test condition: 1.2 m visibility
Error over 1 m: ±0.67mm</t>
  </si>
  <si>
    <t>Machine vision sensors, fast onboard processors</t>
  </si>
  <si>
    <t>SubSLAM X2 is deployable from any ROV.</t>
  </si>
  <si>
    <t>Foundation</t>
  </si>
  <si>
    <t>Inspection: SubSLAM X2 is designed to replace video, laser scanning, and the use of other external sensors for imaging. SubSLAM X2 is equipped with machine vision sensors and fast onboard processors that generate real-time 3D point clouds (models) of underwater structures and the surrounding seabed. These 3D models can be streamed to any device via Vaarst's Intelligent Data Delivery Platform.</t>
  </si>
  <si>
    <t>SubSLAM X2 generates live 3D reconstructions with &lt; 1 mm accuracy, allowing operators to be more reactive to potential issues and ensure the safety of personnel while a campaign is still underway.</t>
  </si>
  <si>
    <t>Access to SubSLAM X2 is currently offered as fixed-term 3-year (minimum) licenses with an annual license cost. One of the benefits of licensing is free access to continuous updates from future software modules.</t>
  </si>
  <si>
    <t>The real-time 3D models generated by SubSLAM X2 help operators quickly identify issues and plan repairs.</t>
  </si>
  <si>
    <t>SubSLAM – Live 3D Vision (rovco.com)</t>
  </si>
  <si>
    <t>Rovco | Case Studies | Offshore Renewable Energy Catapult</t>
  </si>
  <si>
    <t>Spec-sheet-Vaarst-Subslam-X2.pdf</t>
  </si>
  <si>
    <t xml:space="preserve">Level of Autonomy </t>
  </si>
  <si>
    <t>ADCP</t>
  </si>
  <si>
    <t>acoustic doppler current profiler</t>
  </si>
  <si>
    <t>Full manual operation (no autonomy, no RIT)</t>
  </si>
  <si>
    <t>RIT is operated from the WTG nacelle/hub (no blade entry required)</t>
  </si>
  <si>
    <t>RIT is operated from the WTG base platform (no tower climb required)</t>
  </si>
  <si>
    <t>RIT operated from a nearby vessel (no transfer to WTG platform required)</t>
  </si>
  <si>
    <t>CTD</t>
  </si>
  <si>
    <t>Conductivity, Temperature and Depth measurement device used to determine properties of sea water</t>
  </si>
  <si>
    <t>RIT is operated from shore, for limited set of scenarios</t>
  </si>
  <si>
    <t>CTV</t>
  </si>
  <si>
    <t>Crew Transfer Vessel</t>
  </si>
  <si>
    <t>RIT handles all operational decisions with no input from a human at all</t>
  </si>
  <si>
    <t>IRM</t>
  </si>
  <si>
    <t>integrated radar measurement sensor</t>
  </si>
  <si>
    <t>MBE</t>
  </si>
  <si>
    <t>Multibeam echo sounder</t>
  </si>
  <si>
    <t>SBP</t>
  </si>
  <si>
    <t>Sub-bottom profiler</t>
  </si>
  <si>
    <t>SMS</t>
  </si>
  <si>
    <t>Smart monitoring sensor</t>
  </si>
  <si>
    <t>SOV</t>
  </si>
  <si>
    <t>Service Operations Vessel</t>
  </si>
  <si>
    <t>SSS</t>
  </si>
  <si>
    <t>Side-scan sonar</t>
  </si>
  <si>
    <r>
      <t>Register of remote inspection technologies</t>
    </r>
    <r>
      <rPr>
        <b/>
        <sz val="20"/>
        <color theme="1"/>
        <rFont val="Calibri"/>
        <family val="2"/>
        <scheme val="minor"/>
      </rPr>
      <t xml:space="preserve"> under development </t>
    </r>
  </si>
  <si>
    <t xml:space="preserve">The Register focuses on the individual technologies that were reviewed, as opposed to the broader questions regarding situations where </t>
  </si>
  <si>
    <t>RITs would be insufficient, or overall potential challenges with remote inspections. These important topics will be discussed in the accompanying report.</t>
  </si>
  <si>
    <t>Development Status</t>
  </si>
  <si>
    <t>Detailed Description (future release date, capabilities, etc.)</t>
  </si>
  <si>
    <t>Components (new or current) that can be addressed with future RIT</t>
  </si>
  <si>
    <t>Capabilities (incl details):
* inspect
* test
* repair</t>
  </si>
  <si>
    <t>Safety Impact (compared to manual inspect.)</t>
  </si>
  <si>
    <t>Level of autonomy (refer to "Task 2 Survey Notes")</t>
  </si>
  <si>
    <t>Planned for use in offshore WT? (0=none, 5=extensive)</t>
  </si>
  <si>
    <t>Benefits of future RT</t>
  </si>
  <si>
    <t>Associated risks of future RT</t>
  </si>
  <si>
    <t>What potential challenges might arise using new RIT?</t>
  </si>
  <si>
    <t>crawler robot with robotic arm</t>
  </si>
  <si>
    <t>Plan to commercialize by 2022</t>
  </si>
  <si>
    <t xml:space="preserve">Explosion-proof certified unmanned ground vehicle that will be commercialized by 2022. Intended for inspection of oil refineries. Capable of collecting images, thermal images, gas concentration, temperature, acoustic mapping, and sound. In the future will have an emergency button and valve operation. Robot gathered info is stored and managed on the Cloud. </t>
  </si>
  <si>
    <t xml:space="preserve">Camera, IR camera, leak detection, Lidar, gas detector, integrated IMU, distance sensor </t>
  </si>
  <si>
    <t xml:space="preserve">Deployed from subsea charging station, using wireless antenna.  The robot setup and control for mapping, routing, and autonomous traveling inspection are remotely implemented. </t>
  </si>
  <si>
    <t>Turbine electrical components (Nacelle), 
OSS</t>
  </si>
  <si>
    <t>Inspection: The robot has been deployed as a disaster response measure in tunnels and oil/gas/chemical plants for gathering reliable information safely and effectively. Capable of digital inspection data analytics; data is fully researchable &amp; trendable (IoT). Can climb stairs, avoid obstacles, open doors</t>
  </si>
  <si>
    <t xml:space="preserve">Reduces the need for human to be exposed to explosives/dangerous conditions during inspection </t>
  </si>
  <si>
    <t xml:space="preserve">can be 2 or 3 </t>
  </si>
  <si>
    <t>Avoidance of non-value add &amp; highly repetitive tasks which frees human operator for more productive jobs. Preventing unplanned shutdown by more frequent inspection</t>
  </si>
  <si>
    <t xml:space="preserve">Small changes/inconsistencies in the area mapping that allow the RIT to be autonomous can result in error/failure. The battery may die before the RIT can return to its charging station. </t>
  </si>
  <si>
    <t xml:space="preserve">Storing and managing info on the cloud can be a security risk.  </t>
  </si>
  <si>
    <t>Mitsubishi Heavy Industries, Ltd. Global Website | EX ROVR, the autonomous, explosion-proof, plant inspection robot (mhi.com)</t>
  </si>
  <si>
    <t xml:space="preserve">Offshore Renewable Energy (ORE) Catapult </t>
  </si>
  <si>
    <t>Offshore prototype  demonstration 2020</t>
  </si>
  <si>
    <t>Crawler with 6 independent legs that use suction to maintain connection to the blade surface</t>
  </si>
  <si>
    <t>Existing: camera, UT NDT, 
Future: composite repair patch capability</t>
  </si>
  <si>
    <t>Inspection, Testing, Maintenance: Performs preventative maintenance tasks out of the line of sight of technicians. Modular design of robot body can accept different non-destructive testing equipment. Defects in the blade skin can be detected and repaired.</t>
  </si>
  <si>
    <t>Fraunhofer IWES</t>
  </si>
  <si>
    <t>Acoustic emission measuring system</t>
  </si>
  <si>
    <t>Monitoring sensors</t>
  </si>
  <si>
    <t>Conducting lab tests in rotor blade test facility</t>
  </si>
  <si>
    <t xml:space="preserve">Acoustic emission measuring system  aimed to provide automated and reliable detection and classification of structural damage for wind turbine rotor blades  </t>
  </si>
  <si>
    <t>Piezoelectric sensors and acoustic emission attached to inner blade surfaces</t>
  </si>
  <si>
    <t xml:space="preserve">Attached to the inner surface of rotor blade. </t>
  </si>
  <si>
    <t xml:space="preserve">Inspection, Monitoring: Monitor and inspect rotor blades to catch early damage. Sensors are used to detect material changes using high and low frequency acoustic emission. The measurement computing device that collects and analyzes the sensor data 
is integrated in the rotor hub. Using sound waves it is possible to pinpoint the source of the damage. </t>
  </si>
  <si>
    <t xml:space="preserve">Reduces the need for humans to propel up and inspect rotor blades. Helps catch damage early to prevent significant damage. </t>
  </si>
  <si>
    <t xml:space="preserve">Adaptation of the technique to reflect the particular material characteristics of rotor blades and their application scenarios should produce a cost-effective structure monitoring system, which will cut costs in the long term. Works to catch damage early to prevent major structural failure. Surface damage to the blades can diminish output, so catching it early is also cost-effective. </t>
  </si>
  <si>
    <t>Could detach from the blade and stop working.</t>
  </si>
  <si>
    <t>Unclear at what stage the RIT gets installed; can it be attached to rotors already in use or does it have to be incorporated during the building phase?</t>
  </si>
  <si>
    <t>MultiMonitor RB (fraunhofer.de)</t>
  </si>
  <si>
    <t>rn12_2017_IWES_Inspecting rotor blades with thermography and acoustic monitoring.pdf (fraunhofer.de)</t>
  </si>
  <si>
    <t xml:space="preserve">Drones with Mobile Thermography </t>
  </si>
  <si>
    <t>Drones</t>
  </si>
  <si>
    <t xml:space="preserve">Completed  initial lab tests.  </t>
  </si>
  <si>
    <t xml:space="preserve">Researchers are working to detect subsurface defects in composite materials by attaching thermal imaging cameras to drones. </t>
  </si>
  <si>
    <t>Thermal imaging cameras</t>
  </si>
  <si>
    <t>Deployed from vessel (CTV/SOV)</t>
  </si>
  <si>
    <t xml:space="preserve">Rotor Blades </t>
  </si>
  <si>
    <t xml:space="preserve">Inspection: Drones with mobile thermography would be able to detect subsurface defects such as delamination, inclusions, faulty bonding in the loadbearing web-flange joints, and shrinkage cavities. Structure defects in rotor blades cause friction which generates heat that can be detected through thermal imaging. </t>
  </si>
  <si>
    <t xml:space="preserve"> Subsurface damage is not as easy to detect with a human eye, so works to catch damage early to prevent major structural failure. Surface damage to the blades can diminish output, so catching it early is also cost-effective. </t>
  </si>
  <si>
    <t xml:space="preserve">The drone can fall out of the sky or experience turbulence from nearby turbines. </t>
  </si>
  <si>
    <t xml:space="preserve">Innovate UK, Perceptual Robotics </t>
  </si>
  <si>
    <t xml:space="preserve">Automated Takeoff and Landing </t>
  </si>
  <si>
    <t xml:space="preserve">Drone </t>
  </si>
  <si>
    <t xml:space="preserve">Development </t>
  </si>
  <si>
    <t xml:space="preserve">Perceptual Robotics is partnering with Innovate UK for the MIMRee project to use their drone as a way to deploy a crawler (BladeBug) onto a turbine blade. The drone will carry the crawler from an unmanned surface vehicle and attach it to the blade </t>
  </si>
  <si>
    <t xml:space="preserve">LIDAR, camera </t>
  </si>
  <si>
    <t xml:space="preserve">Deployed from an unmanned surface vehicle. </t>
  </si>
  <si>
    <t xml:space="preserve">Inspection, Repair: Deploy crawlers used for inspection and repair. UAV drones utilize advanced onboard LIDAR and imaging to locate a turbine, identify its orientation, and generate a flightpath. </t>
  </si>
  <si>
    <t xml:space="preserve">Allows for a safer way to deploy a crawler robot onto the blades, especially during harsh weather and sea conditions </t>
  </si>
  <si>
    <t xml:space="preserve">Will allow for a streamlined autonomous inspection and repair of blades by having unmanned surface vehicles, drones, and crawlers work together to complete autonomous inspection and repair. </t>
  </si>
  <si>
    <t xml:space="preserve">There is a lot of room for error by depending on three different RITs to autonomously work together to accomplish a task. One error can throw off the whole process. </t>
  </si>
  <si>
    <t>Could this streamlined process be adaptable to different RITs being incorporated into the process?</t>
  </si>
  <si>
    <t>Technology - Perceptual Robotics (perceptual-robotics.com)</t>
  </si>
  <si>
    <t>CATAPULT - Robotics &amp; Autonomous Systems (zone-secure.net)</t>
  </si>
  <si>
    <t>Innvotek, Mapair, ORE Catapult</t>
  </si>
  <si>
    <t xml:space="preserve">Firefly Inspect </t>
  </si>
  <si>
    <t xml:space="preserve">First successful trial in 2022. </t>
  </si>
  <si>
    <t xml:space="preserve">Firefly Inspect uses active thermography to inspect composite structures, such as wind turbine blades. </t>
  </si>
  <si>
    <t xml:space="preserve">IR camera, OptiTrack motion capture tech, 1,000W heat lamp, AI </t>
  </si>
  <si>
    <t>Rotor Blades</t>
  </si>
  <si>
    <t>Inspection: Firefly Inspect can hover above wind turbine blades using a 1,000W heat lamp to test for defects. The active thermography module enables capture of variations in surface temperatures of blades when heated, revealing hidden imperfections that were not visible on the surface. They have demonstrated their ability to hover autonomously and maneuver close to vertically suspended wind turbine blades. Received thermal image data is processed using matching learning algorithms. A report is automatically generated identifying the type and location of the defects and all data and reports are securely stored online  Firefly Inspects ability to detect hidden structural defects, automatically locate their position, using artificial intelligence, will help operators make informed decisions and extend the service life of composite components.</t>
  </si>
  <si>
    <t xml:space="preserve">Reduces the need to manually scale structure to find visible defects, which improves personnel safety, as well as makes turbine damage more preventable. </t>
  </si>
  <si>
    <t xml:space="preserve">Is more safe and cost-effective than manual inspection of the blades. The autonomous nature of the drone makes image better and clearer than drones operated by pilots. Catching defects early can help extend the lifetime of a turbine. </t>
  </si>
  <si>
    <t xml:space="preserve">The drone can experience turbulence from surrounding active turbines and go off course or fall from the sky. </t>
  </si>
  <si>
    <t>Firefly Inspect- Drones Filming Drones - HT Media (ht-media.com)</t>
  </si>
  <si>
    <t>‘Fireflies’ with infrared vision set to transform wind turbine and aircraft inspections - ORE (catapult.org.uk)</t>
  </si>
  <si>
    <t>Firefly Inspect drone outfitted with infrared vision and AI to transform wind turbine, aircraft inspection | CompositesWorld</t>
  </si>
  <si>
    <t>Home | FireFly2 (fireflyinspect.com)</t>
  </si>
  <si>
    <t xml:space="preserve">ESVAGT, Siemens Gamesa, Orsted </t>
  </si>
  <si>
    <t xml:space="preserve">Drone Based Tool Delivery </t>
  </si>
  <si>
    <t xml:space="preserve">In development </t>
  </si>
  <si>
    <t xml:space="preserve">ESVAGT, Siemens Gamesa, and Orsted are developing a drone-based solution for the delivery of spare parts and tools from vessel to offshore wind turbine </t>
  </si>
  <si>
    <t>Attachments able to grab and carry 3-4 kg</t>
  </si>
  <si>
    <t xml:space="preserve">Deployed from ESVAGT's Service Operation Vessels </t>
  </si>
  <si>
    <t xml:space="preserve">The whole turbine </t>
  </si>
  <si>
    <t xml:space="preserve">Maintenance, Repair: Tools and spare parts weighting up to 3-4 kg will be transported to technicians via drones from a Service Operation Vessel. The goal is to have the drone transport parts between two variable points, following a route that will be adjusted along the way. </t>
  </si>
  <si>
    <t xml:space="preserve">Reduces the need for a technician to have to go back down if there is a part missing </t>
  </si>
  <si>
    <t xml:space="preserve">Delivering tools via drone can save a lot of time and make the project more efficient. </t>
  </si>
  <si>
    <t xml:space="preserve">The changing weight of the cargo, the wind's impact, and the use of magnetic compass in an offshore wind farm with lots of steel can make controlling the drone difficult </t>
  </si>
  <si>
    <t xml:space="preserve">Is it worth investing in this strategy if there is work being done to have repair and maintenance be done autonomously? </t>
  </si>
  <si>
    <t>Innovative Cooperation Between Offshore Wind Turbines and Drones – Energy Facts</t>
  </si>
  <si>
    <t>EnBW, DLR</t>
  </si>
  <si>
    <t xml:space="preserve">Drone Based Tool &amp; Material Delivery </t>
  </si>
  <si>
    <t>Drone</t>
  </si>
  <si>
    <t>Research Project from 2022-2025</t>
  </si>
  <si>
    <t xml:space="preserve">EnBW and DLR are working to fly service technicians by air taxi to their assignment on a wind turbine while their tools and materials are transported by cargo drone. </t>
  </si>
  <si>
    <t xml:space="preserve">Attachments to carry tools and materials </t>
  </si>
  <si>
    <t xml:space="preserve">Deployed from shore </t>
  </si>
  <si>
    <t xml:space="preserve">Maintenance, Repair: Tools and materials will be transported to the wind turbine technicians </t>
  </si>
  <si>
    <t>Using cargo drones to transport tools and materials directly to the top of a 100-meter wind turbine would eliminate the need for cranes. If service technicians were to travel by air taxis, as passenger drones are called, there would be no need for transfers to the turbines and two-week shifts with overnight stays at sea.</t>
  </si>
  <si>
    <t>There are still a lot of unknowns to be answered such as how offshore wind farms need to be equipped to enable drone use, what a drone landing platform might look like, how a shipping container needs to be designed, and what the communication interfaces might look like.</t>
  </si>
  <si>
    <t>EnBW - Using drones to service offshore wind farms - Research project by EnBW and DLR explores use of logistics and passenger drones to service offshore wind farms: flying people and material out to sea (electricenergyonline.com)</t>
  </si>
  <si>
    <t>Drones to Maintain Offshore Wind Farms? - Energynews.pro</t>
  </si>
  <si>
    <t xml:space="preserve">DNV, University of Bristol, Perceptual Robotics </t>
  </si>
  <si>
    <t xml:space="preserve">Automated Data Processing </t>
  </si>
  <si>
    <t xml:space="preserve">Processing system </t>
  </si>
  <si>
    <t>Early research phase</t>
  </si>
  <si>
    <t xml:space="preserve">Automated data processing system (software) that provides automated verification, validation and processing of inspection data gathered by other RIT </t>
  </si>
  <si>
    <t>SLAM, 3-D tracking tech</t>
  </si>
  <si>
    <t>Software platform</t>
  </si>
  <si>
    <t xml:space="preserve">Any part that is inspected or monitored by RIT </t>
  </si>
  <si>
    <t>Inspection: Experts in 3D computer vision and image processing, will create algorithms for automated localization of inspection images and defects using SLAM and 3-D tracking technology.  Will create AI-based models for defect detection to trial automation of process in a commercial production environment.</t>
  </si>
  <si>
    <t xml:space="preserve">Reduces the need for humans to manually look through drone photos/data to determine an issue, could result in human error </t>
  </si>
  <si>
    <t>An accurate autonomous data processing system will save time and may improve the likelihood that issues could be caught</t>
  </si>
  <si>
    <t xml:space="preserve">Inability for processing system to accurately analyze images </t>
  </si>
  <si>
    <t xml:space="preserve">Can be hard to adapt to different images produced by varying RITs </t>
  </si>
  <si>
    <t>DNV to work on automated verification of offshore turbine inspection data (renewablesnow.com)</t>
  </si>
  <si>
    <t>DNV research project aims to automate verification of offshore wind turbine inspections (windpowerengineering.com)</t>
  </si>
  <si>
    <t>Bureau Veritas (BV), Dassault Systèmes, Offshore Renewable Energy (ORE) Catapult</t>
  </si>
  <si>
    <t>Veristar AIM 3D Digital Twin</t>
  </si>
  <si>
    <t>Digital Twin</t>
  </si>
  <si>
    <t>3D digital twin under development</t>
  </si>
  <si>
    <t>In 2015, BV and Dassault Systèmes collaborated to develop Veristar AIM 3D, a digital twin conceived to be used from the design stage, through construction, and  operation, to reflect and predict the condition of any asset. BV has since partnered with Offshore Renewable Energy (ORE) Catapult to jointly develop a 3D Digital Twin of ORE Catapult’s Levenmouth Offshore Wind Demonstration Turbine.</t>
  </si>
  <si>
    <t>Veristar AIM 3D is based on the Asset Integrity Management services of Bureau Veritas and the 3DEXPERIENCE platform of Dassault Systèmes. Digital twin combines real-world operating data with numerical modelling.</t>
  </si>
  <si>
    <t>Veristar AIM 3D uses condition monitoring data, manual inspection data, and 3D modelling to provide insights via 2D and 3D diagrams and an asset management dashboard.</t>
  </si>
  <si>
    <t>Veristar AIM 3D is a software platform developed and utilized as a digital technology.</t>
  </si>
  <si>
    <t>Turbine</t>
  </si>
  <si>
    <t>Monitor, Report: Veristar AIM 3D provides data analytics to help make decisions about actual and future asset condition, which informs inspection, maintenance, repair activities and reporting activities.</t>
  </si>
  <si>
    <t>The use of Veristar AIM 3D enhances safety and reliability of structures by enabling operators to accurately monitor and predict future performance, facilitating maintenance planning.</t>
  </si>
  <si>
    <t>Veristar AIM 3D enables operators to reduce unplanned downtime and scheduled maintenance inspections (considering that invasive inspections also pose risks of inadvertently introducing further issues for the asset).</t>
  </si>
  <si>
    <t>Potential challenges of digital technologies, such as the digital twin, will include ensuring data quality, presenting information in an intuitive manner for operators to understand asset condition and incoming threats and to develop appropriate data-driven decisions.</t>
  </si>
  <si>
    <t>Introducing Veristar AIM - A Bureau Veritas technology solution, powered by Dassault Systemes</t>
  </si>
  <si>
    <t>The 'Digital Twin' Evolution for Offshore Wind</t>
  </si>
  <si>
    <t>Bureau Veritas, ORE Catapult to Develop Levenmouth Turbine’s Digital Twin</t>
  </si>
  <si>
    <t>DNV</t>
  </si>
  <si>
    <t>WindGEMINI</t>
  </si>
  <si>
    <t>Advancements under development</t>
  </si>
  <si>
    <t>A wind turbine digital twin that analyzes data from wind farms automatically. System ingests SCADA signals from the wind turbines, processes them in real time to provide information on turbine performance, health, remaining component life.</t>
  </si>
  <si>
    <t>Gemini digital twin combines real-time operating data with numerical modelling.</t>
  </si>
  <si>
    <t>WindGEMINI combines SCADA, condition monitoring, and inspection data with a comprehensive system of algorithms that provide insights on performance, power curve, component failures, remaining life, and long term production forecasts</t>
  </si>
  <si>
    <t>WindGEMINI is a software platform developed and utilized as a digital technology</t>
  </si>
  <si>
    <t>Monitor, Report: WindGEMINI provides 24/7 access to key metrics and advanced analysis to understand performance, condition, and remaining life of a turbine and its components in order to optimize servicing, inspections, planning of repairs and replacements.</t>
  </si>
  <si>
    <t>Reduces likelihood of catastrophic failures, reduces downtime and unscheduled maintenance visits.</t>
  </si>
  <si>
    <t>WindGEMINI enables operators to reduce unplanned downtime and scheduled maintenance inspections (considering that invasive inspections also pose risks of inadvertently introducing further issues for the asset).</t>
  </si>
  <si>
    <t>WindGEMINI - DNV</t>
  </si>
  <si>
    <t>New WindGEMINI advances wind-turbine operations (windpowerengineering.com)</t>
  </si>
  <si>
    <t>DNV GL’s WindGEMINI wind turbine under-performance alert system updated</t>
  </si>
  <si>
    <t>University of York,
University of Strathclyde, Supergen, PicSea, Catapult and EC-OG</t>
  </si>
  <si>
    <t>Robofish</t>
  </si>
  <si>
    <t>The "Autonomous Biomimetic Robot-fish for Offshore Wind Farm Inspection" is a modular bio-inspired autonomous underwater vehicle with visual inspection, acoustic communication, and navigation capabilities. Design of the first RoboFish prototype was completed in December 2020. Testing of the RoboFish at the ORE Catapult testing site in Blyth was planned for 2021.</t>
  </si>
  <si>
    <t>Structures: Articulated with watertight body, head, and tail segments with 3D printed parts.
Internal diameter: 93 cm (body segment), 10 cm (head).
Length: Variable to modifications, 42.2 cm (body segment).
Joints: Magnetic coupling joint design.
Operating depth: 500 m.
Power: Self-managed battery power, subsea power hub (underwater generator) used with docking.</t>
  </si>
  <si>
    <t>Camera, acoustic range-finder</t>
  </si>
  <si>
    <t>Deployed from vessel or underwater docking station.</t>
  </si>
  <si>
    <t>Foundations and other subsea equipment</t>
  </si>
  <si>
    <t>Inspection: The Robofish is intended for locating and monitoring structural damage (e.g., wear and corrosion) with high agility in proximity. The acoustic range-finder also provides depth estimates by detecting distances from the camera.</t>
  </si>
  <si>
    <t>The Robofish can perform close-range navigation in situations where traditional alternatives would require tethers and human operators.</t>
  </si>
  <si>
    <t>The Robofish has the capacity to apply accelerated algorithms for vision to perform in-situ inspection and analysis while navigating around structures. The Robofish does not use propellers, thereby mitigating the risk of fouling.</t>
  </si>
  <si>
    <t>Prior to commercial availability, field testing of the Robofish has faced challenges as a result of COVID-19 limitations.</t>
  </si>
  <si>
    <t>Potential challenges to be addressed in future versions of the Robofish focus on modularity, hydrodynamic performance under different flow conditions, and targeted underwater docking.</t>
  </si>
  <si>
    <t>Robofish: York Robotics Laboratory</t>
  </si>
  <si>
    <t xml:space="preserve">Soil Machine Dynamics Ltd (SMD), Rovco Ltd </t>
  </si>
  <si>
    <t>Next generation Atom EV Work Class ROV (WROV)</t>
  </si>
  <si>
    <t>Work Class ROV (WROV)</t>
  </si>
  <si>
    <t>In March 2022, subsea equipment manufacturer Soil Machine Dynamics Ltd (SMD) and intelligent offshore services provider Rovco Ltd signed a Letter of Intent for the first of a fleet of vehicles designed to interface with Rovco's latest computer vision and AI capabilities.</t>
  </si>
  <si>
    <t>Dimensions: 2600mm Length, 1500mm Width, 1560mm Height.
Weight in air: 2000 kg.
Max operating depth: 3000 msw (Standard), 1000, 2000, 4000, 6000 msw (Optional)</t>
  </si>
  <si>
    <t>Cameras, manipulator, grabber, surveying instruments, sensors</t>
  </si>
  <si>
    <t>Deployed from vessel.</t>
  </si>
  <si>
    <t>Subsea cables and other equipment</t>
  </si>
  <si>
    <t>Inspection, Repair: Atom WROVs can integrate with survey instruments and tool packages to provide drill support, survey and light construction duties.</t>
  </si>
  <si>
    <t>Reduces need for divers</t>
  </si>
  <si>
    <t>Atom WROVs can be can be mobilized on vessels and rigs with limited deck space.</t>
  </si>
  <si>
    <t>Rovco to Invest in SMD's New EV Workclass ROV system - SMD</t>
  </si>
  <si>
    <t>Rovco to invest in SMD’s new EV Work Class ROV system - Rovco</t>
  </si>
  <si>
    <t xml:space="preserve">Specification Sheet - Atom EV Work Class ROV </t>
  </si>
  <si>
    <t>EM&amp;I</t>
  </si>
  <si>
    <t>HullGuard® Diverless ICCP System</t>
  </si>
  <si>
    <t>Corrosion protection</t>
  </si>
  <si>
    <t>The HullGuard® diverless ICCP (Impressed Current Cathodic Protection) system (patents pending) is designed for lifetime protection of underwater hulls from corrosion below the water line.</t>
  </si>
  <si>
    <t>HullGuard® consists of a cylindrical anode that retracts into the hull through a special port welded to the inside of the asset hull. HullGuard® anodes can serve as replacements for conventional anodes and can be installed and maintained at any stage in the asset’s life.</t>
  </si>
  <si>
    <t>HullGuard® is installed with a 3-4 person team. It is easy to install during construction, may be readily retrofitted to existing assets, and is easy to maintain throughout the assets’ operational life.</t>
  </si>
  <si>
    <t>Inspection, Repair: HullGuard® eliminates the need for conventional methods of inspection, maintenance, and/or replacement of damaged anodes (e.g. dive operations).</t>
  </si>
  <si>
    <t>HullGuard® requires no diver intervention. As such, its use reduces or eliminates the need for dives and support vessels in harsh conditions, and it also reduces associated carbon emissions.</t>
  </si>
  <si>
    <t>HullGuard® addresses the challenges associated with costs and difficulty of maintaining hull protection over the life of floating  assets. It has low lifecycle costs and reduces diving costs for inspection and maintenance.</t>
  </si>
  <si>
    <t>New technologies serving the floating offshore wind industry must adapt to the rapidly evolving regulatory and class requirements.</t>
  </si>
  <si>
    <t>HullGuard – Diverless ICCP</t>
  </si>
  <si>
    <t>The Challenge of Floating Offshore Wind Assets</t>
  </si>
  <si>
    <t>Corrosion management critical to long life of offshore assets | Offshore (offshore-mag.com)</t>
  </si>
  <si>
    <t>NoMan® Inspection System</t>
  </si>
  <si>
    <t>The NoMan® confined space inspection system (patents pending, proven) is a revolutionary new method for inspections of ballast, flotation and other confined spaces using robotic cameras, laser scanning and other specialized inspection tools.</t>
  </si>
  <si>
    <t>Robotic arm, optical system (high-performance video and still camera system), and laser system</t>
  </si>
  <si>
    <t>Water ballast tanks</t>
  </si>
  <si>
    <t>Inspection: NoMan® inserts the optical camera through openings in pre-planned locations on a robotic manipulator to enable close visual inspection of critical components. The laser unit is also positioned by the robotic arm to gather point-cloud data.</t>
  </si>
  <si>
    <t>NoMan® eliminates the need for human entry into confined spaces, and it reduces carbon emissions associated with travel.</t>
  </si>
  <si>
    <t>NoMan®, unlike crawlers, do not cause damage to coatings. It also performs operations faster, with negligible risks of getting stuck in complex structures. It does not need human entry to pilot.</t>
  </si>
  <si>
    <t>NoMan – Remote Inspections</t>
  </si>
  <si>
    <t xml:space="preserve">Remote Hull Surveys with Virtual Reality </t>
  </si>
  <si>
    <t>Autonomous vehicle</t>
  </si>
  <si>
    <t xml:space="preserve">DNV is developing an autonomous vehicle (drone) that will reduce the need for in-person hull inspection by creating a 3D model of the hull that can then by inspected using Virtual Reality </t>
  </si>
  <si>
    <t xml:space="preserve">indoor positioning technology, camera, image mapping algorithm, Virtual Reality (VR) technology, measurement gear. </t>
  </si>
  <si>
    <t xml:space="preserve">The 3D imaging technology will access the hull structure via autonomous vehicle. </t>
  </si>
  <si>
    <t>Floating foundation</t>
  </si>
  <si>
    <t xml:space="preserve">Inspection: The autonomous device will be oriented through automatic indoor positioning technology, or optionally be guided through a pre-existing map. The device will be able to take photos and/or hyperspectral images in order to create a 3D model of the facility, which can be accessed through Virtual Reality (VR) techniques to conduct the facility survey virtually. Remote connectivity allows a user to interact and guide the vehicle for additional close-up capturing. Optional measurement gear may be carried by the vehicle for measurements of thickness, deformations, and/or detection of cracks. </t>
  </si>
  <si>
    <t xml:space="preserve">Virtually surveying the hull reduces the need to do an in-person tank entry, which is often hazardous due to lack of oxygen, presence of toxic gases, and the risk of falling from heights. </t>
  </si>
  <si>
    <t xml:space="preserve">2 or 3 </t>
  </si>
  <si>
    <t xml:space="preserve">VR Hull surveys reduce the need for a surveyor's presence, reduces cost and time loss due to travel. </t>
  </si>
  <si>
    <t xml:space="preserve">There will be no storage of captured video material, which can result in errors in the 3D mapping that cannot be checked. </t>
  </si>
  <si>
    <t xml:space="preserve">Virtual surveying cannot replace a physical person's ability to touch/feel, hear, or smell the area, which can be important in some surveys. </t>
  </si>
  <si>
    <t>https://dnv.sharepoint.com/sites/intranet/Documents/Remote_Hull_Surveys_COMPIT.pdf</t>
  </si>
  <si>
    <t>Hull Insights</t>
  </si>
  <si>
    <t>Hull Insights is a dashboard providing detailed information on the predicted condition of hull structures and the probability of weak spots.</t>
  </si>
  <si>
    <t xml:space="preserve">Hull Insights implements a machine learning algorithm and uses vessel design and construction information, recordings from past surveys, and operational and environmental data to predict the condition of hull structures. </t>
  </si>
  <si>
    <t>Hull Insights presents findings on a dashboard on the Veracity My Services portal.</t>
  </si>
  <si>
    <t>Hull Insights is developed and utilized as a digital product (software platform).</t>
  </si>
  <si>
    <t>Inspection: Hull Insights enables operators to perform routine inspections and maintenance targeted on high-risk compartments, evaluation of cumulative fatigue load on structures, and special follow-up after heavy weather.</t>
  </si>
  <si>
    <t>Hull Insights provides operators with full awareness of their assets' current condition. This insight allows operators to develop standards and ambitions for increased safety and efficiency.</t>
  </si>
  <si>
    <t>Hull Insights enables operators to  plan ahead and schedule targeted condition-based inspections and  maintenance, and it supports fact-based decision making.</t>
  </si>
  <si>
    <t>As a digital product, potential challenges will include understanding and accommodating user behavior and customer needs. As a data-based product, future development will benefit from an ever-growing collection of data sources.</t>
  </si>
  <si>
    <t>Hull Insights: Combining artificial intelligence with our accumulated experience and knowledge on ship hull structures</t>
  </si>
  <si>
    <t>Hull Insights: Make confident decisions thanks to increased transparency of your fleets hull condition</t>
  </si>
  <si>
    <t xml:space="preserve">HonuWorx, ORE Catapult </t>
  </si>
  <si>
    <t>Ridley
Loggerhead</t>
  </si>
  <si>
    <t>Autonomous platform (mothership) for large subsea robots</t>
  </si>
  <si>
    <t>HonuWorx is developing a series of robotic deployment systems. The first of these systems, Ridley, is an autonomous submersible deployment and operations platform. Ridley can transport large robots and remotely operated vehicles (ROVs) to offshore sites and release them directly under the water. The successful development of Ridley will inform HonuWorx's development of the Loggerhead concept. Loggerhead will utilize the autonomous mothership as a mobile power and communications hub for ROVs and AUVs. The Ridley system will be tested at ORE Catapult's facilities.</t>
  </si>
  <si>
    <t>Loggerhead will measure approximately 15 m in length.</t>
  </si>
  <si>
    <t>Ridley uses cloud-based distributed mission control and automation software for coordinating multiple platforms with communications technologies that can utilize satellite, 4G and 5G as best suits each location at sea.</t>
  </si>
  <si>
    <t>Ridley is towed to the worksite by small vessels. Once at site, Ridley submerges to deploy subsea robots without the need for crane drops. Deployment is possible in rough water.</t>
  </si>
  <si>
    <t>Foundation and other subsea and splash zone components</t>
  </si>
  <si>
    <t>Inspection, Monitoring, Repair: Ridley and Loggerhead will support a range of operations as a submersible delivery craft and mobile power and communications hub of ROVS and AUVs. These technologies are aimed to remove barrier of the RIT industry in terms of cost, carbon footprint, battery life at sea, and digital connectivity.</t>
  </si>
  <si>
    <t>Ridley and Loggerhead enable the submerged launching of ROVs and AUVs, thereby eliminating risky crane drops associated with manned operations and removing the dependence on large crewed diesel-powered vessels  for the deployment of robots. This capability is especially beneficial during heavy weather, during which manned missions may not have been possible and/or would have posed safety risks to personnel.</t>
  </si>
  <si>
    <t>Ridley and Loggerhead are poised to disrupt the commercial model of subsea operations. In addition to the associated safety benefits, these technologies allow for supervision and control of the offshore robotic operations to be managed from onshore facilities. Onshore teams are equipped with secure and real-time access and control of operations.</t>
  </si>
  <si>
    <t>Downtime of mothership technologies may pose challenges to or disrupt the operation of the dependent worker vehicles (ROVs, AUVs).</t>
  </si>
  <si>
    <t xml:space="preserve">Users of remote technologies, such as Ridley and Loggerhead, are required to adapt to cutting-edge remote operations centers for remote operations. HonuWorx uses Distributed Control Centers (DCCs) for access to control and mission planning modules. </t>
  </si>
  <si>
    <t>HonuWorx, ORE Catapult Working on Ridley - Subsea (oedigital.com)</t>
  </si>
  <si>
    <t>HonuWorx - ORE (catapult.org.uk)</t>
  </si>
  <si>
    <t>Cost-effective subsea operations with HonuWorx</t>
  </si>
  <si>
    <t>Innvotek, Offshore Renewable Energy (ORE) Catapult
(ROBFMS and iFROG projects)</t>
  </si>
  <si>
    <t>Amphibian</t>
  </si>
  <si>
    <t>Amphibian is a robotic platform for inspection and maintenance of offshore structures. It was developed by Cambridge’s Innvotek under the ROBFMS and iFROG projects and was fully tested and validated in 2020 at ORE Catapult’s National Renewable Energy Centre. The Innvotek team have worked closely with the European Marine Energy Centre (EMEC) and ORE Catapult under separate projects (ROBFMS and iFROG) to develop and ready their solution for operation in real-world conditions.</t>
  </si>
  <si>
    <t>Dimensions: 870 x 600 x 230 mm
Weight: 42 kg (not including umbilical)
Payload weight: 25 kg
Operating depth: Up to 60 m
Power and communications tether length: 60 m (standard)
Design: Modular magnetic wheels and rubberized tire (constant adhesion with the climbing surface and good traction without damage)</t>
  </si>
  <si>
    <t>HD camera, NDT systems (including Ultrasonic Testing, Phased Array Ultrasonic Testing, Pulsed Eddy Current Testing), high pressure water jet module, and automated weld following system</t>
  </si>
  <si>
    <t>Amphibian will be deployed from a vessel and requires 2 people for deployment and 1 person for control.</t>
  </si>
  <si>
    <t>Inspection, Testing, Maintenance: Amphibian supports visual inspection (using HD cameras and high power lights), removal of corrosion, bio-fouling, and unwanted surface coatings (using the high-pressure water jet cleaning module), corrosion mapping (using multichannel Ultrasonic Testing), weld inspection (using Phased Array Ultrasonic Testing), wall thickness monitoring (using Pulsed Eddy Current Testing).</t>
  </si>
  <si>
    <t>High-quality data and immediate cleaning of critical infrastructure reduces risk to personnel.</t>
  </si>
  <si>
    <t>Amphibian is capable of providing not only visual checks and structural assessments, but also immediate cleaning and maintenance. It also provides unique agility on curved and domed steel structures.</t>
  </si>
  <si>
    <t>Full software training packages, in addition to technical support for both software and hardware, are provided by Innvotek to aid with the challenges of using advanced NDT methods.</t>
  </si>
  <si>
    <t>Catapult: Amphibian</t>
  </si>
  <si>
    <t>Innvotek Amphibian Brochure</t>
  </si>
  <si>
    <t>Video: Amphibian from Innvotek developed under the ROBFMS and iFROG projects</t>
  </si>
  <si>
    <t>MarynSol, HydroSurv, Offshore Renewable Energy (ORE) Catapult</t>
  </si>
  <si>
    <t xml:space="preserve">SeaWynd </t>
  </si>
  <si>
    <t>SeaWynd is an integrated, multi-sensory platform that will enable the remote inspection of marine turbine structures from the seabed up to the splash zone. This technology combines MarynSol’s advanced automated data solution, SeaSmart, with HydroSurv’s state-of-art REAV class Unmanned Surface Vessels (USVs). Tests of the technology's capabilities have been conducted at ORE Catapult’s Levenmouth Offshore Wind Demonstration Turbine.</t>
  </si>
  <si>
    <t>SeaWynd combines the USV Rapid Environmental Assessment Vessels (REAV) designs by HydroSurv with several subsea and above-water profiling technologies.</t>
  </si>
  <si>
    <t>HD camera, LiDAR, Photogrammetry, multi-beam sonar, fully automated data-point integration, time lapsed change detection monitoring, 
real time data delivery</t>
  </si>
  <si>
    <t>HydroSurv's USVs for nearshore and coastal applications may be launched from the beach s.</t>
  </si>
  <si>
    <t>Foundation (seabed to splash zone)</t>
  </si>
  <si>
    <t>Inspection: SeaWynd uses LIDAR (Light Detection and Ranging) and MBES (Multibeam Echosounder) sensors mounted on the USV to generate a high-resolution 3D-georefereced structural mesh of the turbines structure and HD video capabilities to populate the mesh with high quality textures allowing a realistic inspection data model of the turbine. The most recent tests at the Levenmouth Demonstration Turbine demonstrated SeaWynd's ability to generate an up-close, detailed, 3D-georeferenced mesh of the turbine structure and surrounding area.</t>
  </si>
  <si>
    <t>MarynSol's autonomous vehicles can operate close to assets safely, reducing personnel risks.</t>
  </si>
  <si>
    <t>SeaWynd and CableWynd can be combined as the OWynd Offshore Windfarm inspection package offered by MarynSol. Owynd is underpinned by SeaSmart, a sophisticated software package that automates the acquisition, processing and reporting of marine survey data and can work across a variety of autonomous vehicle platforms.</t>
  </si>
  <si>
    <t>New technologies face the challenge of accessing real-world operational sites for testing and demonstration. Currently, the Catapult Levenmouth Demonstration Turbine provides such facilities to technology developers, reducing time to market.</t>
  </si>
  <si>
    <t>Marynsol: OWynd</t>
  </si>
  <si>
    <t>SeaWynd Project Completes Trials at Levenmouth Demonstration Turbine</t>
  </si>
  <si>
    <t>Catapult: Seawynd</t>
  </si>
  <si>
    <t>SeaWynd - Remote Inspection of Offshore Wind Turbine Structures</t>
  </si>
  <si>
    <t>MarynSol, Offshore Wind Industry Council (OWIC)</t>
  </si>
  <si>
    <t>CableWynd</t>
  </si>
  <si>
    <t xml:space="preserve">CableWynd is an autonomous cable inspection technology to be developed by MarynSol. In 2021, MarynSol announced that it won grant funding from the Offshore Wind Industry Council (OWIC). </t>
  </si>
  <si>
    <t>High-resolution sonar, ultra-sensitive magnetometry, hydrographic survey, fully automated data-point integration, time lapse change monitoring</t>
  </si>
  <si>
    <t>Inspection: CableWynd combines high-resolution sonar imagery with accurate cable positioning to provide a detailed and efficient inspection of offshore wind farm interconnection and export cables.</t>
  </si>
  <si>
    <t xml:space="preserve"> The OWynd Offshore Windfarm inspection package offered by MarynSol, which includes SeaWynd and CableWynd, is underpinned by SeaSmart, a software package that automates the acquisition, processing and reporting of marine survey data and can work across a variety of autonomous vehicle platforms. </t>
  </si>
  <si>
    <t>MarynSol wins funding to develop cable inspection service</t>
  </si>
  <si>
    <t>Smart Mooring Monitoring (SMM) system</t>
  </si>
  <si>
    <t>Pilot testing is  underway</t>
  </si>
  <si>
    <t>The SMM System is a turnkey digital solution which can replace existing mooring monitoring systems. It requires a minimal IT hardware installation and can provide more accurate predictions than physical tension monitoring systems.</t>
  </si>
  <si>
    <t xml:space="preserve">Software platform with minimal IT hardware. </t>
  </si>
  <si>
    <t>No dedicated sensors or other tools required.</t>
  </si>
  <si>
    <t>IT hardware installed in tower base.</t>
  </si>
  <si>
    <t>Floating platform mooring lines</t>
  </si>
  <si>
    <r>
      <t xml:space="preserve">SMM consists of two independent features, both using ML algorithms to replace physical sensors : 
1) </t>
    </r>
    <r>
      <rPr>
        <i/>
        <sz val="11"/>
        <color theme="1"/>
        <rFont val="Calibri"/>
        <family val="2"/>
        <scheme val="minor"/>
      </rPr>
      <t>Mooring line failure detection mode</t>
    </r>
    <r>
      <rPr>
        <sz val="11"/>
        <color theme="1"/>
        <rFont val="Calibri"/>
        <family val="2"/>
        <scheme val="minor"/>
      </rPr>
      <t>: detects failed/unattached mooring line.
2)</t>
    </r>
    <r>
      <rPr>
        <i/>
        <sz val="11"/>
        <color theme="1"/>
        <rFont val="Calibri"/>
        <family val="2"/>
        <scheme val="minor"/>
      </rPr>
      <t xml:space="preserve"> Virtual load sensor mode:</t>
    </r>
    <r>
      <rPr>
        <sz val="11"/>
        <color theme="1"/>
        <rFont val="Calibri"/>
        <family val="2"/>
        <scheme val="minor"/>
      </rPr>
      <t xml:space="preserve"> hull movement and acceleration  combined with system modeling and ML algorithms accurately determines mooring line tension, and therefore fatigue life.
Both elements can be run real time (if there's sufficient bandwidth), or data can be collected periodically and batch-processed.</t>
    </r>
  </si>
  <si>
    <t>Early detection of a mooring line failure reduces the likelihood of cascading failures and catastrophic loss of floating foundation mooring.
Monitoring mooring line fatigue loads reduces likelihood of a mooring line failure.</t>
  </si>
  <si>
    <t>At present, mooring monitoring systems rely on in-situ load sensors, which often fail in the harsh marine environment and are difficult to replace. The SMM system can detect a failed mooring line faster than a load sensor. SMM eliminates the need for physical load sensors BWL, leading to a much more reliable system.</t>
  </si>
  <si>
    <t>DNV GL develops smart morring solution using machine learning (nsenergybusiness.com)</t>
  </si>
  <si>
    <t>HD</t>
  </si>
  <si>
    <t>High definition</t>
  </si>
  <si>
    <t>ICCP</t>
  </si>
  <si>
    <t>Impressed current cathodic protection</t>
  </si>
  <si>
    <t>msw</t>
  </si>
  <si>
    <t>meters sea water (metric unit of pressure)</t>
  </si>
  <si>
    <t>OSS</t>
  </si>
  <si>
    <t>Offshore substation</t>
  </si>
  <si>
    <t>Remote inspection technology</t>
  </si>
  <si>
    <t>RT</t>
  </si>
  <si>
    <t>Remote technology for monitoring inspection, testing, maintenance, repair</t>
  </si>
  <si>
    <t>SLAM</t>
  </si>
  <si>
    <t>Simultaneous localization and mapping</t>
  </si>
  <si>
    <t>Unmanned surface vehicle</t>
  </si>
  <si>
    <t>VR</t>
  </si>
  <si>
    <t>Virtual reality</t>
  </si>
  <si>
    <t>WROV</t>
  </si>
  <si>
    <t>Work-class ROV</t>
  </si>
  <si>
    <t>BSEE requires that all offshore wind farm operators develop self-inspection programs per 30 CFR 585.824, including an annual Self-Inspection Report</t>
  </si>
  <si>
    <t>DNV has identified Data Science/data mining/machine learning as the direction RIT data analysis is heading, with the annual Self-Inspection Report as an outcome of the Data Reporting phase.</t>
  </si>
  <si>
    <t>PART 1: Summarizes critical features of a documentation gathering and management system</t>
  </si>
  <si>
    <t>PART 2: Lists predictive maintenance programs and tools employing data from remote systems, as well as examples.</t>
  </si>
  <si>
    <t>PART 1: CRITICAL FEATURES OF A DOCUMENTATION GATHERING AND MANAGEMENT SYSTEM</t>
  </si>
  <si>
    <t>Term</t>
  </si>
  <si>
    <t>Minimum information to be included in BSEE Self-Inspection Report</t>
  </si>
  <si>
    <t>Data Science approach</t>
  </si>
  <si>
    <t>Data science is a field of applied mathematics and statistics that provides useful information based on large amounts of complex data or Big Data. (1)
Efficiently using results generated by remote inspection,  maintenance, testing, and repair can be challenging as the type and typically large quantity of data may be difficult to integrate into existing reporting systems. Tackling this challenge by mining the data using ML and AI methods as well as standardizing and automating remote inspections reporting is key to successfully integrate new remote technologies to the inspection, maintenance, and repair processes. 
DNV researched best practices for documenting the remote activities results through discussion with our network of clients, engineers, and field surveyors. It is clear that the principals of Data Science are increasingly being applied to large dataset of all kinds, including those derived from remote inspection, maintenance, testing, and repair.</t>
  </si>
  <si>
    <t xml:space="preserve">
*  A description of which Data Science method was employed to process the remote inspection data
</t>
  </si>
  <si>
    <r>
      <rPr>
        <sz val="11"/>
        <rFont val="Calibri"/>
        <family val="2"/>
        <scheme val="minor"/>
      </rPr>
      <t>(1)</t>
    </r>
    <r>
      <rPr>
        <u/>
        <sz val="11"/>
        <color theme="10"/>
        <rFont val="Calibri"/>
        <family val="2"/>
        <scheme val="minor"/>
      </rPr>
      <t xml:space="preserve"> https://www.investopedia.com/terms/d/data-science.asp#:~:text=What%20Is%20Data%20Science%3F%20Data%20science%20is%20a,to%20interpret%20reams%20of%20data%20for%20decision-making%20purposes.</t>
    </r>
  </si>
  <si>
    <t>Data Science work process</t>
  </si>
  <si>
    <t>The cross-industry standard process (CRISP) for Data Science has 
six main parts: 
A) business understanding – understand what problem to solve and why, 
B) data understanding – get to know your data and how to acquire it, 
C) data preparation – clean your data and make it fit for purpose, 
D) modelling – build analytical models from the prepared data, 
E) evaluation – evaluate carefully whether the model meets the performance and purpose 
demanded, and 
F) deployment – deploy the model into a digital solution/interface (data reporting).
Note that CRISP is not a linear waterfall process, but an agile process with multiple iterations of exploration and trial-and-error with continuous improvement.</t>
  </si>
  <si>
    <t>Cross-Industry Standard Process for Data Mining (CRISP-DM) | by Rushabh Sancheti | Learning the Machine Learning | Medium</t>
  </si>
  <si>
    <t>A</t>
  </si>
  <si>
    <t>Business understanding</t>
  </si>
  <si>
    <t>This phase focuses on first understanding, from a business perspective, what the end-user really wants to accomplish, assessing the situation (available resources, project requirements, cost-benefit analysis), determining data-mining goals (technical), and developing a project plan.</t>
  </si>
  <si>
    <t>* Description of the inspection plan that specifies the AWL and BWL components to be evaluated (both fixed structures as well as floating, including mooring systems), the parameters measured, frequency of measurements, and how the selected Data Science method will facilitate that evaluation
* Type(s) of remote inspection(s) employed (see registers for Task 1 and Task 2 for examples of remote inspection methods and commercially available RIT, and Task 8 for RIT under development), and objectives of the RIT campaigns</t>
  </si>
  <si>
    <t>B</t>
  </si>
  <si>
    <t>Data collection/acquisition</t>
  </si>
  <si>
    <t xml:space="preserve">Collecting the right data in sufficient quantity is a vital first step toward the end-goal of documenting the results of a measurement campaign in a report. Data intended for use in ML or AI algorithms must be fit for purpose. In many cases, the data available is a by-product of the WT control systems and CMS, and not necessarily collected with the goal of informing data-driven models. Further, there must be sufficient data to train data-driven models on what to detect in order for the ML algorithm to interpret important features in the data. Understanding how data will be used/processed needs to inform how it will be collected in the first place. </t>
  </si>
  <si>
    <t>* Summary of the data collected for the report (e.g.,  sample frequency, resolution,  ML algorithms employed)</t>
  </si>
  <si>
    <t>Data science and machine learning in an industrial context (dnv.com)</t>
  </si>
  <si>
    <t>C</t>
  </si>
  <si>
    <t>Data storage/security</t>
  </si>
  <si>
    <t>Data (and IT infrastructure in general) is increasingly being stored in 'The Cloud' (a collection of remote servers owned by a company), which provides the benefits of flexibility, accessibility, and greater opportunities for collaboration, as well as risks such as increasing aggregated costs as storage requirements grow, lack of interoperability with other cloud-venders, potential for lost data due or compromised system due to cyber attacks.</t>
  </si>
  <si>
    <t>Data handling</t>
  </si>
  <si>
    <t>Data is an asset that can have tremendous value, and needs to be treated as such. Data handling refers to procedures related to data security, which involves classifying data according to the sensitivity level and how the data must be handled.  It is required first to define the sensitivity levels by outlining the scope of what's included as well as examples, and the degree of protection required for data in each level.</t>
  </si>
  <si>
    <t>Data-Handling-Procedures.pdf (wcu.edu)</t>
  </si>
  <si>
    <t>Data processing</t>
  </si>
  <si>
    <t>Big data sets can include hundreds of billions of individual data points that are typically stored in thousands of commodity servers, so this data cannot be processed using traditional data analysis, but instead must use parallel processing techniques in order to be efficient. Processing Big Data involves a number of steps that can be grouped as follows: gather data, analyze data, process data, distribute data.</t>
  </si>
  <si>
    <t>Big Data Processing - an overview | ScienceDirect Topics</t>
  </si>
  <si>
    <t>Data cleaning</t>
  </si>
  <si>
    <t xml:space="preserve">Cleaning data involves removing erroneous data and selecting relevant data. This important step must be carried as part of the data preparation stage. Neglecting this stage could generate an erroneous model during the modelling step. </t>
  </si>
  <si>
    <t>Data quality/resolution</t>
  </si>
  <si>
    <t xml:space="preserve">The ISO 8000 standard defines Data Quality as "Data fit for intended use." Intended use must therefore be well defined, in order to derive the required characteristics of the data. This means that data of high quality for one purpose may be deemed poor quality for a different purpose. To assess data quality for a given purpose there must be sufficient metadata (background information) available, and the quality assessment is then done with respect to the requirements for each different use.
Faulty data collection (e.g., measurement) will result in useless data, e.g., sensor drift, missing data, noisy data, or not measuring at the right resolution. A verifiable data collection process is a prerequisite for obtaining high-quality data. For example, measurement design, calibration, and test procedures, or metadata checklists etc. are all processes designed to improve data quality. </t>
  </si>
  <si>
    <t>https://www.dnv.com/article/data-science-and-machine-learning-in-an-industrial-context-130312</t>
  </si>
  <si>
    <t>D</t>
  </si>
  <si>
    <t>Machine learning in RIT</t>
  </si>
  <si>
    <t>Early Artificial Intelligence (AI) focused on building sets of expert rules to imitate intelligent systems such as chess simulators. Machine Learning (ML) is a subset of AI and looks at how rules can be built in an automated way from data. These rules are updated when new data are available. Machine learning, statistics, and data mining all use quite similar techniques, but the emphasis may be on different aspects.
Pitfalls to avoid in ML include: using training data as test data; having too little data to properly train; lack of relationship in the data; failing to use the simplest possible model.</t>
  </si>
  <si>
    <t xml:space="preserve">* Summary of ML algorithms used to mine the data for information about the condition of the components
</t>
  </si>
  <si>
    <t>Introduction to Machine Learning and its Usage in Remote Sensing - Yasoob Khalid</t>
  </si>
  <si>
    <t>Deep  Learning</t>
  </si>
  <si>
    <t>DL is a subset of ML, where rules are built using deep neural network models.</t>
  </si>
  <si>
    <t>Big Data</t>
  </si>
  <si>
    <t>While big data is typically characterized by volume, velocity (speed of new data creation), variety (from structured to unstructured), and veracity (accuracy and uncertainty of the data), in practice it's mainly about volume. Big data can run into storage issues due to limitations on storage, memory, and/or computation speed.</t>
  </si>
  <si>
    <t>E</t>
  </si>
  <si>
    <t>Data-driven modeling</t>
  </si>
  <si>
    <t xml:space="preserve">The vast amounts of data collected using RIT and combined with increased computer processing power and speed is enabling development of more and more data-driven models.  Models are being derived from patterns and signals found in the data, rather than based on assumptions about physical behavior. Data-driven models are enabling detection of anomalies at an earlier stage, which influences maintenance plans and repair campaigns, and saves operators money. 
</t>
  </si>
  <si>
    <t xml:space="preserve">* Summary of the overall structural condition of each inspected component as evaluated using data-driven modeling, for components 
</t>
  </si>
  <si>
    <t>F</t>
  </si>
  <si>
    <t>Data reporting</t>
  </si>
  <si>
    <t xml:space="preserve">Summarizing the output from data-driven ML models that have been trained on large datasets to identify anomalies in the measured data that can then be used to inform predictive maintenance programs is the ultimate objective of CRISP. All previous steps in the data science work process must be successfully completed to achieve this goal. </t>
  </si>
  <si>
    <t>* Report of what repairs were identified as being needed for each component inspected
* Assessment of the overall structural condition of the components</t>
  </si>
  <si>
    <t>Predictive Maintenance</t>
  </si>
  <si>
    <t xml:space="preserve">Data science and predictive analytics are used to estimate when a piece of equipment might fail so that corrective maintenance may be scheduled prior to catastrophic failure. This enables scheduling maintenance at the most convenient and cost-effective time, optimizing the component lifetime but avoiding </t>
  </si>
  <si>
    <t>What is Predictive Maintenance? Definition and FAQs | HEAVY.AI</t>
  </si>
  <si>
    <t>PART 2: PREDICTIVE MAINTENANCE PROGRAMS/TOOLS EMPLOYING DATA FROM REMOTE SYSTEMS AND EXAMPLES</t>
  </si>
  <si>
    <t>Feature</t>
  </si>
  <si>
    <t>Industry status</t>
  </si>
  <si>
    <t xml:space="preserve">Uses AI-based fault detection technology that enables detection of anomalies or damage earlier than other inspection methods. Their CSM software connects to any vibration or SCADA sensor data stream, and since the AI is trained on a large library of data for known failures, it's able to detect faults more accurately than non AI-based CMS systems. SkySpecs has developed the capability to integrate the processed data into work order systems, such as the annual Self-Inspection Report required by BSEE. </t>
  </si>
  <si>
    <t>Fully automated drone plus CMS; in commercial operation</t>
  </si>
  <si>
    <t>SkySpecs reports that in 2021 their team carried out 25 onshore turbine inspections in one day using their fully automated drone technology. Previously it required a technician an entire work day to inspect one turbine using rope access.</t>
  </si>
  <si>
    <t>Automated drone and blade inspection for wind turbines. (skyspecs.com)</t>
  </si>
  <si>
    <r>
      <t>DT</t>
    </r>
    <r>
      <rPr>
        <vertAlign val="superscript"/>
        <sz val="11"/>
        <rFont val="Calibri"/>
        <family val="2"/>
        <scheme val="minor"/>
      </rPr>
      <t>3</t>
    </r>
    <r>
      <rPr>
        <sz val="11"/>
        <rFont val="Calibri"/>
        <family val="2"/>
        <scheme val="minor"/>
      </rPr>
      <t xml:space="preserve">  -- AI driven defect detection. Reporting and analytics provide detailed information on the blades.
* Blade experts use high-resolution data to perform remote inspection on 3D desktop application developed in-house.
* Data resolution up to 1mm/pixel provides sufficient  quality for defect marking
* Eliminates need for rope access, lifts or cranes for inspection
* Improved efficiency of reporting (automated)</t>
    </r>
  </si>
  <si>
    <t>Aerodyne has inspected over 24,000 wind turbines (mostly onshore).</t>
  </si>
  <si>
    <t>Documents | HubSpot</t>
  </si>
  <si>
    <t>VERISTAR AIM 3D (BV)</t>
  </si>
  <si>
    <t>BV's asset integrity management (AIM) combines a 3D digital twin of any offshore asset (e.g., floating WTG substructure) with remotely collected data in a collaborative software platform that supports risk based inspection and condition based maintenance approaches. The process involves risk assessment that identifies critical plant components and their failure modes; defines performance standards; develops and implements inspection, maintenance and audit programs; and provides live status reports, interpretation and feedback to improve the asset management. 
Ideally, the 3D digital twin models are developed before construction, during the design stage, and then used through an asset's life, providing a single source of truth for better decision making about the asset's actual and future condition.</t>
  </si>
  <si>
    <t>Commercially available. Application: vessels, offshore fixed or floating infrastructure</t>
  </si>
  <si>
    <t>Accumulated data through the life of the assets should enable a combination of predictive responses to guide maintenance planning as well as feed back into better designs.</t>
  </si>
  <si>
    <t>Introducing Veristar AIM – a Bureau Veritas technology solution, powered by Dassault Systèmes | Bureau Veritas</t>
  </si>
  <si>
    <t>Nerves of Steel (DNV)</t>
  </si>
  <si>
    <t>DNV's 'Nerves of Steel' hybrid digital twin tool for vessels and floating structures uses digital analytics and modelling to monitor an asset’s hull structure during operation. The underlying concept uses various data sets (external environmental data or local sensor data) combined with digital models of the asset to develop a hybrid replica model of the vessel’s structure. This can be used in real-time to monitor the asset’s condition and plan targeted and cost-efficient maintenance and inspection activities. 
Hybrid twin technology uses a combination of numerical design models and data from actively recorded strain gauge sensors on board the floating structure. These sensors allow for a full understanding of the accumulative loading and current state of the structure. The technology blends computer-simulated modelling with real-time data, which is then streamed to the operator via a data transfer solution.</t>
  </si>
  <si>
    <t>Pilot projects. Application: vessels, floating structures</t>
  </si>
  <si>
    <t>DNV's online visual dashboard presents data to the operator on stresses in the asset’s structure, alongside information that can be used to identify areas at higher risk of cracks or deformities. The information, which is constantly recorded, can be accessed and analyzed to inform decision-making and implement inspection based on risk priority.</t>
  </si>
  <si>
    <t>DNV GL and Bluewater test the value of hybrid digital twin technology | Hydrocarbon Engineering</t>
  </si>
  <si>
    <t>Fleet-wide implementation of next-generation hull integrity monitoring - DNV</t>
  </si>
  <si>
    <t>WindGEMINI (DNV)</t>
  </si>
  <si>
    <t>DNV's digital twin online tool providing information into turbine conditions and performance and enabling better-informed wind operation decisions. Operational benefits and applications include:
* A turbine life estimator that uses aeroelastic modelling to estimate the effect of site conditions on the fatigue accumulation of the main structural components. It provides an estimate of the remaining life of a turbine which can be used  to identify opportunities to extend life or upgrade turbines.
* Predictive analysis of the turbine drivetrain identifies patterns indicative of incipient failure modes and raises alerts with varying confidence levels. This information can be used by owners and operators to avoid failures, optimize inspections and reduce downtime. This feature can accept data collected via remote monitoring, inspection, or testing.
* A power curve performance watchdog identifies shifts in the turbine power curves and sub-optimal control modes, so that they can be corrected to regain any potential energy losses.
* Structural integrity monitoring uses high-frequency data to identify issues, such as rotor imbalance and foundation degradation, which can have adverse effects on energy capture and turbine life.</t>
  </si>
  <si>
    <t>Commercially available. Application: Wind farms. Has been implemented in more than 33 wind farms</t>
  </si>
  <si>
    <t>WindGEMINI has been used to detect structural anomalies, such as a blade crack that was identified when the Structural Integrity Monitor highlighted a high level of 1P activity at one of the turbines, triggering a blade root inspection that revealed a crack at the blade root. Replacing the blade took two days. Had the crack gone undetected the blade might have eventually failed catastrophically and taken up to two weeks to repair, causing significant lost energy revenue.</t>
  </si>
  <si>
    <t>WindGEMINI - About Us - DNV</t>
  </si>
  <si>
    <t>EXAMPLE: (DNV) Automated characterization of the operational state of wind turbines</t>
  </si>
  <si>
    <t>Early commercialization for onshore wind turbines</t>
  </si>
  <si>
    <t xml:space="preserve">This example indicates that the ML model could be used for automatic flagging of a specified turbine operating condition, considerably reducing the time needed by a wind analyst for manual flagging. Note that the model was trained using data that was manually flagged by an expert. A more advanced approach would be to use unsupervised learning using data directly from wind turbines to build a ML model. This would require more development time as well as deeper involvement of wind experts to confirm accuracy of the resulting model.
Results from this ML model were automatically generated to meet the requirements of the customer. 
</t>
  </si>
  <si>
    <t>EXAMPLE: (DNV) Prediction of remaining useful life of a fleet of gas turbines due to thermo-mechanical fatigue failure</t>
  </si>
  <si>
    <t>Similar to wind turbines, gas turbines are typically equipped with CMS measuring conditions such as temperature, pressure and vibration in various parts of the turbine in real time. CMs can identify significant changes in system parameters that could indicate a fault developing., which information may then be used to schedule maintenance or plan some other preventive actions. Expanding existing CMS and control systems to incorporate data-driven models developed by data analytics and ML can be used to estimate the remaining useful life of the gas turbine.</t>
  </si>
  <si>
    <t>Under development for gas turbines</t>
  </si>
  <si>
    <t xml:space="preserve">This research example applies specifically to gas turbine blades affected by thermo-mechanical fatigue, but the principle is applicable both to other types of data (such as vibration or pressure) as well as to different types of components (such as wind turbine blades, generators or gearboxes). The prediction of remaining useful life is a highly sought service by wind farm operators trying to maximize the utility of their wind farms. </t>
  </si>
  <si>
    <t>Acronyms</t>
  </si>
  <si>
    <t>3D</t>
  </si>
  <si>
    <t>3-dimensional</t>
  </si>
  <si>
    <t>AI</t>
  </si>
  <si>
    <t>artificial intelligence</t>
  </si>
  <si>
    <t>Above water line</t>
  </si>
  <si>
    <t>Below water line</t>
  </si>
  <si>
    <t>Condition monitoring system</t>
  </si>
  <si>
    <t>CRISP</t>
  </si>
  <si>
    <t>cross-industry standard process</t>
  </si>
  <si>
    <t>ML</t>
  </si>
  <si>
    <t>machine learning</t>
  </si>
  <si>
    <t>SCADA</t>
  </si>
  <si>
    <t>Supervisory control and data acquisition system</t>
  </si>
  <si>
    <t>WT</t>
  </si>
  <si>
    <t>wind turbine</t>
  </si>
  <si>
    <t>Date</t>
  </si>
  <si>
    <t>Parameter</t>
  </si>
  <si>
    <t>Manufacturer or Operator</t>
  </si>
  <si>
    <t>Name of the manufacturer or operator</t>
  </si>
  <si>
    <t>Equipment name</t>
  </si>
  <si>
    <t>Name of the equipment</t>
  </si>
  <si>
    <t>Type of technology e.g. AUV, ROV, Drone, etc.</t>
  </si>
  <si>
    <t xml:space="preserve">Project would like to capture information for both current and future equipment; please indicate if the equipment is being used commerically or under development. </t>
  </si>
  <si>
    <t>If in commercial use, please indicate the number of years the equipment has been used for commercial applications.</t>
  </si>
  <si>
    <t>List any project references e.g. location or field, inspected structure types, year etc.</t>
  </si>
  <si>
    <t>Technical specifications</t>
  </si>
  <si>
    <t>List technical specifications e.g. max. operating water depth, opearting speed, top speed, collision avoidance, range etc.</t>
  </si>
  <si>
    <t>RIT Tools</t>
  </si>
  <si>
    <t>Any permanent or removable tools that aid inspection e.g. cameras, lights, sensors, scanners, etc.</t>
  </si>
  <si>
    <t>How is the tool deployed for inspection (self-deployed, launched from vessel etc.) and any additional equipment required for deploying the equipment, e.g. work boat, barge, subsea dock etc.</t>
  </si>
  <si>
    <t>Inspectable offshore wind strutures</t>
  </si>
  <si>
    <t>Struture types that may be inspected e.g. hulls (internal/external), moorings, cables, subsea equipment, foundation etc.</t>
  </si>
  <si>
    <t xml:space="preserve">Capabilities </t>
  </si>
  <si>
    <t>List all capabilities of the equipment e.g. inspection, testing, maintenance, cleaning, repair, etc.</t>
  </si>
  <si>
    <t>1 = Human hand-operated e.g. diver tools, 2 = Human-operated remotely, 3 = Fully autonomous i.e. no human intervention once deployed, 4 = other, please specify</t>
  </si>
  <si>
    <t>Risks</t>
  </si>
  <si>
    <t>Benefits</t>
  </si>
  <si>
    <t>AWL or BWL</t>
  </si>
  <si>
    <t>Commercially available since 1978. Application: Industry-agnostic, but major customers include Healthcare, Banking, Energy Industry</t>
  </si>
  <si>
    <t>WS trends builds smart energy management system on InterSystems’ technology | InterSystems</t>
  </si>
  <si>
    <t>IRIS Data Platform (InterSystems)</t>
  </si>
  <si>
    <t>Register 6</t>
  </si>
  <si>
    <t>Register 4</t>
  </si>
  <si>
    <t>Register 2</t>
  </si>
  <si>
    <t>Register 1</t>
  </si>
  <si>
    <t>Register 3(a)</t>
  </si>
  <si>
    <t>Register 3(b)</t>
  </si>
  <si>
    <t>Register 7</t>
  </si>
  <si>
    <t>Register 8</t>
  </si>
  <si>
    <r>
      <t xml:space="preserve">Register 9:  </t>
    </r>
    <r>
      <rPr>
        <sz val="20"/>
        <color theme="1"/>
        <rFont val="Calibri"/>
        <family val="2"/>
        <scheme val="minor"/>
      </rPr>
      <t>Register of best practices for documenting the results of remote inspections, maintenance, testing and repair</t>
    </r>
  </si>
  <si>
    <t xml:space="preserve">DNV has a comprehensive library of in-house documents that have been developed over decades pertaining to many aspects of offshore wind, both fixed and floating. </t>
  </si>
  <si>
    <t>DNV's standards, recommended practice, etc., reference relevant requirements, acceptable methods and useful guidance from other standards bodies such as API, CIGRE, EN, IEC, ISO among others.</t>
  </si>
  <si>
    <t>To complete Register 6, DNV has drawn primarily  from our in-house documents as representative of the most current international standards, guidelines, etc.</t>
  </si>
  <si>
    <t>A table of acronyms is provided in Register 5.</t>
  </si>
  <si>
    <t>CP, GACP</t>
  </si>
  <si>
    <t>Cathodic protection, Galvanic anode cathodic protection</t>
  </si>
  <si>
    <r>
      <t xml:space="preserve">* The following inspection techniques are commonly used in </t>
    </r>
    <r>
      <rPr>
        <b/>
        <sz val="11"/>
        <color theme="1"/>
        <rFont val="Calibri"/>
        <family val="2"/>
        <scheme val="minor"/>
      </rPr>
      <t>GACP inspections</t>
    </r>
    <r>
      <rPr>
        <sz val="11"/>
        <color theme="1"/>
        <rFont val="Calibri"/>
        <family val="2"/>
        <scheme val="minor"/>
      </rPr>
      <t xml:space="preserve">:
       - recordings of CP potentials of protection objects that are remote from galvanic anodes and typically also closed-circuit potentials of some selected anodes
       - </t>
    </r>
    <r>
      <rPr>
        <b/>
        <sz val="11"/>
        <color theme="1"/>
        <rFont val="Calibri"/>
        <family val="2"/>
        <scheme val="minor"/>
      </rPr>
      <t>visual inspection by ROV operated cameras</t>
    </r>
    <r>
      <rPr>
        <sz val="11"/>
        <color theme="1"/>
        <rFont val="Calibri"/>
        <family val="2"/>
        <scheme val="minor"/>
      </rPr>
      <t xml:space="preserve"> or possibly by divers in shallow and calm waters.
* Other techniques may be relevant for collecting data from a CP system, e.g. measurements of electric field gradients at anodes for assessments of the current output from individual anodes. Also, for the same purpose, fixed monitoring systems for on-line recording of the protection potential and anode current output have been developed.</t>
    </r>
  </si>
  <si>
    <t>*Sensor data (parameters), other data and information collected from a specific installation, several installations in a field or from other available sources may be applied to determine optimal solutions and enable more real time and well documented decisions. Sensor data may be used for performance monitoring (local/remote), maintenance optimizations, utilization calculations and remote surveys.
*The Society promotes the use of sensor data as an integrated part of classification systematics and follow up during in-service. Any type of application shall be approved and any sensor data used shall be quality assured according to the rules and applicable standards. Sensor data shall be collected and transferred safely, ensuring a sufficient level of security to prevent and mitigate any potential threat or attack. Data collection infrastructure used for data consumption and sharing shall ensure a sufficient level of interoperability to facilitate composite hardware, software, network resources and services required for a sufficient data management.
For more details about data and applications, see DNV-RU-OU-0300 Ch.1 Sec.5</t>
  </si>
  <si>
    <t>* All mooring lines shall be inspected in-water, during a 5 year period, using a combination of ROV and divers</t>
  </si>
  <si>
    <t>Chapter 2.7.3, Chapter 4, Section 5, Part 4: Data and applications.</t>
  </si>
  <si>
    <t>Risk-based inspection (RBI):
* Interval based on assessment of failure risk
* Typical Interval should not exceed one year
Offshore Class Surveys:
* Surveys required to maintain Class include annual, intermediate (2.5 yrs), and major (every 5 years)</t>
  </si>
  <si>
    <t>Yes. Anti-corrosion coatings on the rotor blade exteriors can be inspected annually using thermographic inspection to check for UV corrosion.</t>
  </si>
  <si>
    <t>Yes, drone inspections  of blade exterior can be included in inspection plan - Assumed Annual inspection of blade exterior,  visual, UT, and thermographic inspection to assess corrosion from UV radiation</t>
  </si>
  <si>
    <t>Explanatory Note:</t>
  </si>
  <si>
    <t>Inspect and Repair: The 400hp Trenching ROV supports inspection, repair and maintenance tasks, with the ability to deburr, cut and recover a multitude of subsea products with enhanced efficiency.</t>
  </si>
  <si>
    <t>Supports repair tasks: can deburr, cut, recover underwater cables or other subsea equipment, for repair</t>
  </si>
  <si>
    <t xml:space="preserve"> NoMan® is deployed using by a 2-person team on location.</t>
  </si>
  <si>
    <t>Machine learning algorithm (software platform)</t>
  </si>
  <si>
    <t>If the hull/vessel position and orientation or the position of each mooring lines is inaccurate, then the digital model will yield erroneous results, leading to incorrect conclusions regarding the state of the mooring lines. This could result in failure to detect a detached mooring line or under- or overestimating fatigue loading.</t>
  </si>
  <si>
    <t xml:space="preserve">Gripper arm: 6.6 lb. and 39.1 inches. 
Speed: 1.2 km/hr.
Hardware specifications: 27.5-47.2 in length, 17.7 in width, 19.7 in height, 165 lbs. </t>
  </si>
  <si>
    <t>* Document steps taken to ensure the confidentiality and integrity of all data saved in 'the Cloud' to ensure there is good oversight over the data</t>
  </si>
  <si>
    <t>InterSystem's IRIS Data Platform provides database management, interoperability, and analytics capabilities to data-intensive applications, and integrates into existing infrastructure. It brings all data (from any source) together with real-time monitoring and real-time tracing solutions to aggregate, normalize/clean, duplicate/backup, process and transform the information into the reporting that's needed.
* Interoperability with diverse technologies. Capable of aggregating data from multiple sources (flat files, Excel spreadsheets, CRV files, data logger output, etc.), delivering raw data to application in the required format for processing by existing functions  (including AI and ML algorithms), transferring processed data to where it needs to go, including to standardized reporting template.
* IRIS platform can connect to cloud-based systems, on-premises, or hybrid
* Capable of scaling: can process incoming data at high ingest rates while simultaneously executing analytics on the incoming data and large data sets. One customer processes multiple billions of transactions every 24 hours.
* Creates data flow history, tracking the process through which data is moved and acted upon; e.g., if the power went down, the IRIS platform can restart from th4e point where data transfer or data processing stopped</t>
  </si>
  <si>
    <t xml:space="preserve">The IRIS Data Platform represents an example of a data processing and analysis system that can manage multiple data streams from RBI systems using RT for offshore wind farm maintenance. It is an application of Data Science that fills gaps in existing processes and provides the needed functionality to produce output in the format required. 
WS Trends, a software developer in the Czech Republic, has used InterSystems solutions to build an application for managing energy grids that provides added capabilities for both consumers and producers. </t>
  </si>
  <si>
    <t>Wind turbines generate energy and in the process also produce vast quantities of operational data. Methods for mining this data for valuable insights on the operational state of the wind turbines are under development. For this Data Science application, DNV developed ML algorithms specifically to classify the turbine operating state into normal and derated modes. The turbine data were distributed among a cluster of machines, and the ML model, after being trained using a separate training dataset, was distributed to all nodes in the cluster, facilitating parallel processing of the data to quickly classify the various operational modes. The model required about 13 mins to train, and 0.1 sec to run. It correctly predicted derating 82% of the time, and normal operation 97% of the time. In addition, the ML method captured a number of conditions that had been mislabeled by the existing manual methodology.
When subsequently implementing the ML model into the service, a downscaled version was required, as the service was based on a standalone PC solution. This is likely to be the case for most currently operating projects, as it will likely take years for the industry to adopt the IT architecture needed to implement the Big Data version.</t>
  </si>
  <si>
    <t>Level of autonomy (refer to "Reg 2 Notes")</t>
  </si>
  <si>
    <t>.</t>
  </si>
  <si>
    <t>Customer</t>
  </si>
  <si>
    <t>Bureau of Safety and Environmental Enforcement (BSEE)</t>
  </si>
  <si>
    <t>Document No.</t>
  </si>
  <si>
    <t>Issue</t>
  </si>
  <si>
    <t>Draft</t>
  </si>
  <si>
    <t>Classification</t>
  </si>
  <si>
    <t>Customer Discretion</t>
  </si>
  <si>
    <t>Authors</t>
  </si>
  <si>
    <t>Approved</t>
  </si>
  <si>
    <t>Jake Frye, Project Sponsor</t>
  </si>
  <si>
    <t>DNV Legal Entity</t>
  </si>
  <si>
    <t xml:space="preserve">DNV Energy USA Inc. </t>
  </si>
  <si>
    <t>History</t>
  </si>
  <si>
    <t>Issue:</t>
  </si>
  <si>
    <t>Date:</t>
  </si>
  <si>
    <t>Summary</t>
  </si>
  <si>
    <t>IMPORTANT NOTICE AND DISCLAIMER</t>
  </si>
  <si>
    <t>Register 3</t>
  </si>
  <si>
    <t>Register 5</t>
  </si>
  <si>
    <t>Register 9</t>
  </si>
  <si>
    <t>Ruth Marsh, Proj Mgr</t>
  </si>
  <si>
    <t>Mayuresh Dhaigude, Prin. Eng. 
Noe Rouxel, Sr Eng</t>
  </si>
  <si>
    <t>Jake Frye, Proj. Sponsor</t>
  </si>
  <si>
    <t>Noe Rouxel, Sr. Eng.
Vivek Jaiswal, Sr. Eng.</t>
  </si>
  <si>
    <t>Cheryl Stahl, Prin. Consult..</t>
  </si>
  <si>
    <t>Noe Rouxel, Sr. Eng.
Idalia Muchaca, OSW Analyst
Anna Brzozowski, OSW Analyst</t>
  </si>
  <si>
    <t>Noe Rouxel, Sr. Eng.
Idalia Muchaca, OSW Analyst</t>
  </si>
  <si>
    <t>Verified</t>
  </si>
  <si>
    <t>Dayton Griffin, HoS Asset Ops and Mgmt</t>
  </si>
  <si>
    <t>Ruth Marsh, Prin. Eng
Idalia Machuca, OSW Analyst
Anna Brzozowski, OSW Analyst</t>
  </si>
  <si>
    <t>Initial merged workbook of previously delivered individual Registers</t>
  </si>
  <si>
    <t>This register provides a despcription of the most prevalent and promising remote monitoring methods as applied to offshore wind equipment.</t>
  </si>
  <si>
    <t>This register presents the capabilities of remote technologies to perform tasks OTHER than visual inspection.</t>
  </si>
  <si>
    <t>This register presents the remote technologies under development (not yet commercially available, or proposed extension of a commercial product).</t>
  </si>
  <si>
    <t>This register presents best practices for acquiring, processing, and summarizing the data and integrating the results into the operator’s annual Self-Inspection Report.</t>
  </si>
  <si>
    <t xml:space="preserve">Level of autonomy </t>
  </si>
  <si>
    <t xml:space="preserve">This register lists critical components of an OSW farm that can be remotely inspected, etc.  </t>
  </si>
  <si>
    <t xml:space="preserve">Provides an indication of which remote inspection and/or monitoring methods are relevant for each component. </t>
  </si>
  <si>
    <t>Definitions for criticality are provided in the table @ cell B73.</t>
  </si>
  <si>
    <t xml:space="preserve">Provides an indication of failure modes each component is subject to. </t>
  </si>
  <si>
    <r>
      <t xml:space="preserve">Register of remote </t>
    </r>
    <r>
      <rPr>
        <b/>
        <sz val="20"/>
        <color rgb="FF000000"/>
        <rFont val="Calibri"/>
        <family val="2"/>
      </rPr>
      <t>inspection programs</t>
    </r>
  </si>
  <si>
    <t xml:space="preserve">This register summarizes various aspects of remote inspection programs, how they are implemented, and how they support BSEE's self-inspection requirements.  </t>
  </si>
  <si>
    <t xml:space="preserve">https://rules.dnv.com/servicedocuments/dnv/#!/industry </t>
  </si>
  <si>
    <t>DNV documents listed below can be found at the folloiwng website:</t>
  </si>
  <si>
    <t>Remote Technologies Study</t>
  </si>
  <si>
    <t>10311530-HOU-XL-01</t>
  </si>
  <si>
    <t>This register provides a description of the most prevalent and promising remote monitoring methods as applied to offshore wind equipment.</t>
  </si>
  <si>
    <t>Aerodyne reports operation cost savings of 35%, and 50% cost saving in defect marking and categorization.</t>
  </si>
  <si>
    <r>
      <t xml:space="preserve">Register 5: </t>
    </r>
    <r>
      <rPr>
        <sz val="20"/>
        <color rgb="FF000000"/>
        <rFont val="Calibri"/>
        <family val="2"/>
      </rPr>
      <t xml:space="preserve">Register of optimal </t>
    </r>
    <r>
      <rPr>
        <b/>
        <sz val="20"/>
        <color rgb="FF000000"/>
        <rFont val="Calibri"/>
        <family val="2"/>
      </rPr>
      <t>remote inspection intervals</t>
    </r>
    <r>
      <rPr>
        <sz val="20"/>
        <color rgb="FF000000"/>
        <rFont val="Calibri"/>
        <family val="2"/>
      </rPr>
      <t xml:space="preserve"> in conjunction with manned inspections</t>
    </r>
  </si>
  <si>
    <t>Power Elect-ronics</t>
  </si>
  <si>
    <t xml:space="preserve">Gear-box </t>
  </si>
  <si>
    <t>Mainshaft/ Kingpin</t>
  </si>
  <si>
    <t>WTG SUBSTRUCTURE</t>
  </si>
  <si>
    <t>ELECTRICAL</t>
  </si>
  <si>
    <t>Edited for inclusion in as Appendix B in the report. No substantive changes.</t>
  </si>
  <si>
    <r>
      <rPr>
        <sz val="9"/>
        <color rgb="FF000000"/>
        <rFont val="Arial"/>
        <family val="2"/>
      </rPr>
      <t>This Excel workbook constitutes</t>
    </r>
    <r>
      <rPr>
        <b/>
        <sz val="9"/>
        <color indexed="8"/>
        <rFont val="Arial"/>
        <family val="2"/>
      </rPr>
      <t xml:space="preserve"> Appendix B </t>
    </r>
    <r>
      <rPr>
        <sz val="9"/>
        <color rgb="FF000000"/>
        <rFont val="Arial"/>
        <family val="2"/>
      </rPr>
      <t xml:space="preserve">of report </t>
    </r>
    <r>
      <rPr>
        <b/>
        <sz val="9"/>
        <color indexed="8"/>
        <rFont val="Arial"/>
        <family val="2"/>
      </rPr>
      <t>10311530-HOU-R-01 B Remote Technology for Offshore Wind Inspection and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</si>
</sst>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53"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26"/>
      <color theme="1"/>
      <name val="Calibri"/>
      <family val="2"/>
      <scheme val="minor"/>
    </font>
    <font>
      <u/>
      <sz val="11"/>
      <color theme="10"/>
      <name val="Calibri"/>
      <family val="2"/>
      <scheme val="minor"/>
    </font>
    <font>
      <sz val="11"/>
      <name val="Calibri"/>
      <family val="2"/>
      <scheme val="minor"/>
    </font>
    <font>
      <sz val="16"/>
      <color theme="1"/>
      <name val="Calibri"/>
      <family val="2"/>
      <scheme val="minor"/>
    </font>
    <font>
      <b/>
      <sz val="26"/>
      <color rgb="FF000000"/>
      <name val="Calibri"/>
      <family val="2"/>
    </font>
    <font>
      <sz val="11"/>
      <color rgb="FF000000"/>
      <name val="Calibri"/>
      <family val="2"/>
    </font>
    <font>
      <sz val="26"/>
      <color rgb="FF000000"/>
      <name val="Calibri"/>
      <family val="2"/>
    </font>
    <font>
      <b/>
      <sz val="11"/>
      <color rgb="FF000000"/>
      <name val="Calibri"/>
      <family val="2"/>
    </font>
    <font>
      <sz val="11"/>
      <color theme="1"/>
      <name val="Arial"/>
      <family val="2"/>
    </font>
    <font>
      <b/>
      <u/>
      <sz val="11"/>
      <color theme="10"/>
      <name val="Calibri"/>
      <family val="2"/>
      <scheme val="minor"/>
    </font>
    <font>
      <b/>
      <sz val="11"/>
      <color theme="0"/>
      <name val="Calibri"/>
      <family val="2"/>
    </font>
    <font>
      <sz val="11"/>
      <color rgb="FFFF0000"/>
      <name val="Calibri"/>
      <family val="2"/>
      <scheme val="minor"/>
    </font>
    <font>
      <sz val="10"/>
      <color rgb="FF333333"/>
      <name val="Arial"/>
      <family val="2"/>
    </font>
    <font>
      <sz val="11"/>
      <color rgb="FF0070C0"/>
      <name val="Calibri"/>
      <family val="2"/>
      <scheme val="minor"/>
    </font>
    <font>
      <sz val="11"/>
      <color rgb="FF333333"/>
      <name val="Calibri"/>
      <family val="2"/>
      <scheme val="minor"/>
    </font>
    <font>
      <sz val="11"/>
      <color rgb="FF0067C5"/>
      <name val="Calibri"/>
      <family val="2"/>
      <scheme val="minor"/>
    </font>
    <font>
      <b/>
      <sz val="11"/>
      <color rgb="FF333333"/>
      <name val="Calibri"/>
      <family val="2"/>
      <scheme val="minor"/>
    </font>
    <font>
      <sz val="11"/>
      <color rgb="FF202122"/>
      <name val="Calibri"/>
      <family val="2"/>
      <scheme val="minor"/>
    </font>
    <font>
      <u/>
      <sz val="11"/>
      <color rgb="FF0070C0"/>
      <name val="Calibri"/>
      <family val="2"/>
      <scheme val="minor"/>
    </font>
    <font>
      <sz val="12"/>
      <color theme="1"/>
      <name val="Times New Roman"/>
      <family val="1"/>
    </font>
    <font>
      <b/>
      <sz val="12"/>
      <color theme="1"/>
      <name val="Times New Roman"/>
      <family val="1"/>
    </font>
    <font>
      <sz val="11"/>
      <color rgb="FF000000"/>
      <name val="Calibri"/>
      <family val="2"/>
      <scheme val="minor"/>
    </font>
    <font>
      <b/>
      <sz val="10"/>
      <color rgb="FF333333"/>
      <name val="Arial"/>
      <family val="2"/>
    </font>
    <font>
      <sz val="11"/>
      <color rgb="FF212529"/>
      <name val="Calibri"/>
      <family val="2"/>
      <scheme val="minor"/>
    </font>
    <font>
      <vertAlign val="superscript"/>
      <sz val="11"/>
      <color theme="1"/>
      <name val="Calibri"/>
      <family val="2"/>
      <scheme val="minor"/>
    </font>
    <font>
      <b/>
      <sz val="11"/>
      <name val="Calibri"/>
      <family val="2"/>
      <scheme val="minor"/>
    </font>
    <font>
      <i/>
      <sz val="11"/>
      <color theme="1"/>
      <name val="Calibri"/>
      <family val="2"/>
      <scheme val="minor"/>
    </font>
    <font>
      <vertAlign val="superscript"/>
      <sz val="11"/>
      <name val="Calibri"/>
      <family val="2"/>
      <scheme val="minor"/>
    </font>
    <font>
      <sz val="9"/>
      <color rgb="FF505050"/>
      <name val="Lato"/>
      <family val="2"/>
    </font>
    <font>
      <sz val="11"/>
      <name val="Calibri"/>
      <family val="2"/>
    </font>
    <font>
      <b/>
      <sz val="20"/>
      <color rgb="FF000000"/>
      <name val="Calibri"/>
      <family val="2"/>
    </font>
    <font>
      <sz val="20"/>
      <color rgb="FF000000"/>
      <name val="Calibri"/>
      <family val="2"/>
    </font>
    <font>
      <sz val="2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b/>
      <sz val="14"/>
      <color theme="1"/>
      <name val="Calibri"/>
      <family val="2"/>
      <scheme val="minor"/>
    </font>
    <font>
      <b/>
      <sz val="20"/>
      <color theme="1"/>
      <name val="Calibri"/>
      <family val="2"/>
      <scheme val="minor"/>
    </font>
    <font>
      <u/>
      <sz val="11"/>
      <name val="Calibri"/>
      <family val="2"/>
      <scheme val="minor"/>
    </font>
    <font>
      <sz val="8"/>
      <name val="Calibri"/>
      <family val="2"/>
      <scheme val="minor"/>
    </font>
    <font>
      <b/>
      <sz val="14"/>
      <color indexed="18"/>
      <name val="Arial"/>
      <family val="2"/>
    </font>
    <font>
      <sz val="11"/>
      <color indexed="8"/>
      <name val="Arial"/>
      <family val="2"/>
    </font>
    <font>
      <b/>
      <sz val="9"/>
      <color indexed="8"/>
      <name val="Arial"/>
      <family val="2"/>
    </font>
    <font>
      <sz val="9"/>
      <color indexed="8"/>
      <name val="Arial"/>
      <family val="2"/>
    </font>
    <font>
      <sz val="9"/>
      <name val="Arial"/>
      <family val="2"/>
    </font>
    <font>
      <sz val="9"/>
      <color theme="1"/>
      <name val="Arial"/>
      <family val="2"/>
    </font>
    <font>
      <b/>
      <sz val="10"/>
      <color indexed="8"/>
      <name val="Arial"/>
      <family val="2"/>
    </font>
    <font>
      <sz val="10"/>
      <color indexed="8"/>
      <name val="Arial"/>
      <family val="2"/>
    </font>
    <font>
      <sz val="9"/>
      <color rgb="FF000000"/>
      <name val="Arial"/>
      <family val="2"/>
    </font>
  </fonts>
  <fills count="9">
    <fill>
      <patternFill patternType="none"/>
    </fill>
    <fill>
      <patternFill patternType="gray125"/>
    </fill>
    <fill>
      <patternFill patternType="solid">
        <fgColor rgb="FF0070C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s>
  <cellStyleXfs count="2">
    <xf numFmtId="0" fontId="0" fillId="0" borderId="0"/>
    <xf numFmtId="0" fontId="5" fillId="0" borderId="0" applyNumberFormat="0" applyFill="0" applyBorder="0" applyAlignment="0" applyProtection="0"/>
  </cellStyleXfs>
  <cellXfs count="535">
    <xf numFmtId="0" fontId="0" fillId="0" borderId="0" xfId="0"/>
    <xf numFmtId="0" fontId="0" fillId="0" borderId="0" xfId="0" applyAlignment="1">
      <alignment vertical="center" wrapText="1"/>
    </xf>
    <xf numFmtId="0" fontId="0" fillId="0" borderId="0" xfId="0" applyAlignment="1">
      <alignment wrapText="1"/>
    </xf>
    <xf numFmtId="0" fontId="2" fillId="2" borderId="0" xfId="0" applyFont="1" applyFill="1"/>
    <xf numFmtId="0" fontId="2" fillId="2" borderId="0" xfId="0" applyFont="1" applyFill="1" applyAlignment="1">
      <alignment wrapText="1"/>
    </xf>
    <xf numFmtId="0" fontId="3" fillId="2" borderId="0" xfId="0" applyFont="1" applyFill="1" applyAlignment="1">
      <alignment wrapText="1"/>
    </xf>
    <xf numFmtId="0" fontId="1" fillId="0" borderId="0" xfId="0" applyFont="1"/>
    <xf numFmtId="0" fontId="0" fillId="0" borderId="1" xfId="0" applyBorder="1" applyAlignment="1">
      <alignment wrapText="1"/>
    </xf>
    <xf numFmtId="0" fontId="0" fillId="0" borderId="1" xfId="0" applyBorder="1" applyAlignment="1">
      <alignment horizontal="center" vertical="center" wrapText="1"/>
    </xf>
    <xf numFmtId="0" fontId="0" fillId="0" borderId="0" xfId="0" applyAlignment="1">
      <alignment vertical="top"/>
    </xf>
    <xf numFmtId="0" fontId="0" fillId="0" borderId="0" xfId="0" applyAlignment="1">
      <alignment vertical="center"/>
    </xf>
    <xf numFmtId="0" fontId="4" fillId="0" borderId="0" xfId="0" applyFont="1"/>
    <xf numFmtId="0" fontId="5" fillId="0" borderId="0" xfId="1"/>
    <xf numFmtId="0" fontId="0" fillId="0" borderId="6" xfId="0" applyBorder="1" applyAlignment="1">
      <alignment vertical="center" wrapText="1"/>
    </xf>
    <xf numFmtId="0" fontId="0" fillId="0" borderId="6" xfId="0" applyBorder="1" applyAlignment="1">
      <alignment vertical="center"/>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xf numFmtId="0" fontId="0" fillId="0" borderId="14" xfId="0" applyBorder="1"/>
    <xf numFmtId="0" fontId="0" fillId="0" borderId="15" xfId="0" applyBorder="1"/>
    <xf numFmtId="0" fontId="0" fillId="0" borderId="0" xfId="0"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wrapText="1"/>
    </xf>
    <xf numFmtId="0" fontId="1" fillId="2" borderId="0" xfId="0" applyFont="1" applyFill="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3" fillId="3" borderId="0" xfId="0" applyFont="1" applyFill="1" applyAlignment="1">
      <alignment vertical="top" wrapText="1"/>
    </xf>
    <xf numFmtId="0" fontId="2" fillId="3" borderId="0" xfId="0" applyFont="1" applyFill="1" applyAlignment="1">
      <alignment vertical="top"/>
    </xf>
    <xf numFmtId="0" fontId="2" fillId="3" borderId="0" xfId="0" applyFont="1" applyFill="1" applyAlignment="1">
      <alignment vertical="top" wrapText="1"/>
    </xf>
    <xf numFmtId="0" fontId="3" fillId="3" borderId="0" xfId="0" applyFont="1" applyFill="1" applyAlignment="1">
      <alignment horizontal="center" vertical="top" wrapText="1"/>
    </xf>
    <xf numFmtId="0" fontId="5" fillId="0" borderId="0" xfId="1" applyAlignment="1">
      <alignment vertical="top" wrapText="1"/>
    </xf>
    <xf numFmtId="0" fontId="0" fillId="2" borderId="0" xfId="0" applyFill="1"/>
    <xf numFmtId="0" fontId="5" fillId="0" borderId="0" xfId="1" applyAlignment="1">
      <alignment wrapText="1"/>
    </xf>
    <xf numFmtId="0" fontId="5" fillId="0" borderId="0" xfId="1" applyAlignment="1">
      <alignment vertical="center" wrapText="1"/>
    </xf>
    <xf numFmtId="0" fontId="0" fillId="3" borderId="0" xfId="0" applyFill="1" applyAlignment="1">
      <alignment vertical="center"/>
    </xf>
    <xf numFmtId="0" fontId="2" fillId="3" borderId="0" xfId="0" applyFont="1" applyFill="1" applyAlignment="1">
      <alignment vertical="center"/>
    </xf>
    <xf numFmtId="0" fontId="3" fillId="3" borderId="0" xfId="0" applyFont="1" applyFill="1" applyAlignment="1">
      <alignment vertical="center" wrapText="1"/>
    </xf>
    <xf numFmtId="0" fontId="5" fillId="0" borderId="0" xfId="1" applyAlignment="1">
      <alignment horizontal="center" vertical="center" wrapText="1"/>
    </xf>
    <xf numFmtId="0" fontId="2" fillId="2" borderId="0" xfId="0" applyFont="1" applyFill="1" applyAlignment="1">
      <alignment horizontal="center" vertical="center" wrapText="1"/>
    </xf>
    <xf numFmtId="0" fontId="6" fillId="0" borderId="0" xfId="0" applyFont="1" applyAlignment="1">
      <alignment horizontal="center" vertical="center" wrapText="1"/>
    </xf>
    <xf numFmtId="16" fontId="0" fillId="0" borderId="0" xfId="0" applyNumberFormat="1" applyAlignment="1">
      <alignment horizontal="center" vertical="center" wrapText="1"/>
    </xf>
    <xf numFmtId="0" fontId="5" fillId="0" borderId="0" xfId="1" applyAlignment="1">
      <alignment horizontal="left" vertical="center"/>
    </xf>
    <xf numFmtId="0" fontId="1" fillId="0" borderId="1" xfId="0" applyFont="1" applyBorder="1" applyAlignment="1">
      <alignment horizontal="center" vertical="center"/>
    </xf>
    <xf numFmtId="0" fontId="0" fillId="0" borderId="1" xfId="0" applyBorder="1" applyAlignment="1">
      <alignment vertical="center" wrapText="1"/>
    </xf>
    <xf numFmtId="0" fontId="0" fillId="3" borderId="0" xfId="0" applyFill="1" applyAlignment="1">
      <alignment vertical="top"/>
    </xf>
    <xf numFmtId="0" fontId="0" fillId="4" borderId="0" xfId="0" applyFill="1" applyAlignment="1">
      <alignment vertical="top"/>
    </xf>
    <xf numFmtId="0" fontId="0" fillId="4" borderId="0" xfId="0" applyFill="1" applyAlignment="1">
      <alignment vertical="top" wrapText="1"/>
    </xf>
    <xf numFmtId="0" fontId="0" fillId="4" borderId="0" xfId="0" applyFill="1" applyAlignment="1">
      <alignment horizontal="center" vertical="top" wrapText="1"/>
    </xf>
    <xf numFmtId="0" fontId="2" fillId="4" borderId="0" xfId="0" applyFont="1" applyFill="1" applyAlignment="1">
      <alignment vertical="top"/>
    </xf>
    <xf numFmtId="0" fontId="3" fillId="4" borderId="0" xfId="0" applyFont="1" applyFill="1" applyAlignment="1">
      <alignment vertical="top" wrapText="1"/>
    </xf>
    <xf numFmtId="0" fontId="2" fillId="4" borderId="0" xfId="0" applyFont="1" applyFill="1" applyAlignment="1">
      <alignment vertical="top" wrapText="1"/>
    </xf>
    <xf numFmtId="0" fontId="3" fillId="4" borderId="0" xfId="0" applyFont="1" applyFill="1" applyAlignment="1">
      <alignment horizontal="center" vertical="top" wrapText="1"/>
    </xf>
    <xf numFmtId="0" fontId="6" fillId="4" borderId="0" xfId="0" applyFont="1" applyFill="1" applyAlignment="1">
      <alignment vertical="top" wrapText="1"/>
    </xf>
    <xf numFmtId="0" fontId="0" fillId="0" borderId="6" xfId="0" applyBorder="1" applyAlignment="1">
      <alignment horizontal="center" vertical="center"/>
    </xf>
    <xf numFmtId="0" fontId="0" fillId="0" borderId="6" xfId="0" applyBorder="1" applyAlignment="1">
      <alignment horizontal="center" vertical="center" wrapText="1"/>
    </xf>
    <xf numFmtId="16" fontId="0" fillId="0" borderId="6" xfId="0" applyNumberFormat="1" applyBorder="1" applyAlignment="1">
      <alignment horizontal="center" vertical="center" wrapText="1"/>
    </xf>
    <xf numFmtId="0" fontId="0" fillId="0" borderId="6" xfId="0" applyBorder="1"/>
    <xf numFmtId="0" fontId="2" fillId="3" borderId="0" xfId="0" applyFont="1" applyFill="1" applyAlignment="1">
      <alignment horizontal="center" vertical="center" wrapText="1"/>
    </xf>
    <xf numFmtId="0" fontId="9" fillId="0" borderId="0" xfId="0" applyFont="1"/>
    <xf numFmtId="0" fontId="8" fillId="0" borderId="0" xfId="0" applyFont="1" applyAlignment="1">
      <alignment wrapText="1"/>
    </xf>
    <xf numFmtId="0" fontId="9" fillId="0" borderId="0" xfId="0" applyFont="1" applyAlignment="1">
      <alignment wrapText="1"/>
    </xf>
    <xf numFmtId="0" fontId="11" fillId="0" borderId="5" xfId="0" applyFont="1" applyBorder="1" applyAlignment="1">
      <alignment wrapText="1"/>
    </xf>
    <xf numFmtId="0" fontId="9" fillId="0" borderId="0" xfId="0" applyFont="1" applyAlignment="1">
      <alignment vertical="top" wrapText="1"/>
    </xf>
    <xf numFmtId="0" fontId="12" fillId="0" borderId="0" xfId="0" applyFont="1" applyAlignment="1">
      <alignment horizontal="left" vertical="top"/>
    </xf>
    <xf numFmtId="0" fontId="12" fillId="0" borderId="0" xfId="0" applyFont="1" applyAlignment="1">
      <alignment vertical="top"/>
    </xf>
    <xf numFmtId="0" fontId="1" fillId="0" borderId="1" xfId="0" applyFont="1" applyBorder="1"/>
    <xf numFmtId="0" fontId="0" fillId="0" borderId="0" xfId="0" applyAlignment="1">
      <alignment horizontal="center" wrapText="1"/>
    </xf>
    <xf numFmtId="0" fontId="0" fillId="0" borderId="0" xfId="0" quotePrefix="1" applyAlignment="1">
      <alignment horizontal="left" wrapText="1"/>
    </xf>
    <xf numFmtId="0" fontId="0" fillId="0" borderId="0" xfId="0" applyAlignment="1">
      <alignment horizontal="left" wrapText="1"/>
    </xf>
    <xf numFmtId="0" fontId="0" fillId="0" borderId="6" xfId="0" applyBorder="1" applyAlignment="1">
      <alignment wrapText="1"/>
    </xf>
    <xf numFmtId="0" fontId="1" fillId="0" borderId="0" xfId="0" applyFont="1" applyAlignment="1">
      <alignment vertical="center"/>
    </xf>
    <xf numFmtId="0" fontId="1" fillId="0" borderId="16" xfId="0" applyFont="1" applyBorder="1"/>
    <xf numFmtId="0" fontId="5" fillId="0" borderId="1" xfId="1" applyBorder="1" applyAlignment="1">
      <alignment wrapText="1"/>
    </xf>
    <xf numFmtId="0" fontId="0" fillId="0" borderId="24"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6" xfId="0" quotePrefix="1" applyBorder="1" applyAlignment="1">
      <alignment horizontal="left" wrapText="1"/>
    </xf>
    <xf numFmtId="0" fontId="0" fillId="0" borderId="6" xfId="0" applyBorder="1" applyAlignment="1">
      <alignment horizontal="left" wrapText="1"/>
    </xf>
    <xf numFmtId="0" fontId="0" fillId="0" borderId="21" xfId="0" applyBorder="1" applyAlignment="1">
      <alignment horizontal="left" wrapText="1"/>
    </xf>
    <xf numFmtId="0" fontId="0" fillId="0" borderId="24" xfId="0" applyBorder="1" applyAlignment="1">
      <alignment vertical="center" wrapText="1"/>
    </xf>
    <xf numFmtId="0" fontId="0" fillId="0" borderId="25" xfId="0" applyBorder="1" applyAlignment="1">
      <alignment vertical="center" wrapText="1"/>
    </xf>
    <xf numFmtId="0" fontId="0" fillId="0" borderId="22" xfId="0" applyBorder="1" applyAlignment="1">
      <alignment vertical="center" wrapText="1"/>
    </xf>
    <xf numFmtId="0" fontId="0" fillId="0" borderId="21" xfId="0" applyBorder="1" applyAlignment="1">
      <alignment vertical="center" wrapText="1"/>
    </xf>
    <xf numFmtId="0" fontId="0" fillId="0" borderId="24" xfId="0" quotePrefix="1" applyBorder="1" applyAlignment="1">
      <alignment vertical="center" wrapText="1"/>
    </xf>
    <xf numFmtId="0" fontId="0" fillId="0" borderId="0" xfId="0" quotePrefix="1" applyAlignment="1">
      <alignment vertical="center" wrapText="1"/>
    </xf>
    <xf numFmtId="0" fontId="0" fillId="0" borderId="25" xfId="0" applyBorder="1" applyAlignment="1">
      <alignment wrapText="1"/>
    </xf>
    <xf numFmtId="0" fontId="0" fillId="0" borderId="22" xfId="0" applyBorder="1" applyAlignment="1">
      <alignment wrapText="1"/>
    </xf>
    <xf numFmtId="0" fontId="0" fillId="0" borderId="16" xfId="0" applyBorder="1" applyAlignment="1">
      <alignment vertical="center"/>
    </xf>
    <xf numFmtId="0" fontId="0" fillId="0" borderId="16" xfId="0"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28" xfId="0" applyBorder="1" applyAlignment="1">
      <alignment vertical="center" wrapText="1"/>
    </xf>
    <xf numFmtId="0" fontId="0" fillId="0" borderId="18" xfId="0" applyBorder="1" applyAlignment="1">
      <alignment wrapText="1"/>
    </xf>
    <xf numFmtId="0" fontId="0" fillId="0" borderId="28" xfId="0" applyBorder="1" applyAlignment="1">
      <alignment vertical="center"/>
    </xf>
    <xf numFmtId="0" fontId="0" fillId="0" borderId="23" xfId="0" applyBorder="1" applyAlignment="1">
      <alignment vertical="center"/>
    </xf>
    <xf numFmtId="0" fontId="9" fillId="0" borderId="21" xfId="0" applyFont="1" applyBorder="1" applyAlignment="1">
      <alignment vertical="top" wrapText="1"/>
    </xf>
    <xf numFmtId="0" fontId="5" fillId="0" borderId="4" xfId="1" applyBorder="1" applyAlignment="1">
      <alignment vertical="top" wrapText="1"/>
    </xf>
    <xf numFmtId="0" fontId="5" fillId="0" borderId="21" xfId="1" applyBorder="1" applyAlignment="1">
      <alignment vertical="top" wrapText="1"/>
    </xf>
    <xf numFmtId="0" fontId="9" fillId="2" borderId="0" xfId="0" applyFont="1" applyFill="1" applyAlignment="1">
      <alignment vertical="top"/>
    </xf>
    <xf numFmtId="0" fontId="11" fillId="3" borderId="4" xfId="0" applyFont="1" applyFill="1" applyBorder="1" applyAlignment="1">
      <alignment wrapText="1"/>
    </xf>
    <xf numFmtId="0" fontId="11" fillId="3" borderId="21" xfId="0" applyFont="1" applyFill="1" applyBorder="1" applyAlignment="1">
      <alignment wrapText="1"/>
    </xf>
    <xf numFmtId="0" fontId="9" fillId="3" borderId="21" xfId="0" applyFont="1" applyFill="1" applyBorder="1" applyAlignment="1">
      <alignment wrapText="1"/>
    </xf>
    <xf numFmtId="0" fontId="14" fillId="2" borderId="0" xfId="0" applyFont="1" applyFill="1" applyAlignment="1">
      <alignment vertical="top"/>
    </xf>
    <xf numFmtId="0" fontId="5" fillId="2" borderId="4" xfId="1" applyFill="1" applyBorder="1" applyAlignment="1">
      <alignment vertical="top"/>
    </xf>
    <xf numFmtId="0" fontId="5" fillId="2" borderId="21" xfId="1" applyFill="1" applyBorder="1" applyAlignment="1">
      <alignment vertical="top"/>
    </xf>
    <xf numFmtId="0" fontId="9" fillId="2" borderId="21" xfId="0" applyFont="1" applyFill="1" applyBorder="1" applyAlignment="1">
      <alignment vertical="top"/>
    </xf>
    <xf numFmtId="0" fontId="11" fillId="3" borderId="0" xfId="0" applyFont="1" applyFill="1" applyAlignment="1">
      <alignment wrapText="1"/>
    </xf>
    <xf numFmtId="0" fontId="5" fillId="0" borderId="3" xfId="1" applyBorder="1" applyAlignment="1">
      <alignment vertical="top" wrapText="1"/>
    </xf>
    <xf numFmtId="0" fontId="5" fillId="0" borderId="22" xfId="1" applyBorder="1" applyAlignment="1">
      <alignment vertical="top" wrapText="1"/>
    </xf>
    <xf numFmtId="0" fontId="5" fillId="0" borderId="29" xfId="1" applyBorder="1" applyAlignment="1">
      <alignment vertical="top" wrapText="1"/>
    </xf>
    <xf numFmtId="0" fontId="5" fillId="0" borderId="1" xfId="1" applyBorder="1" applyAlignment="1">
      <alignment vertical="top" wrapText="1"/>
    </xf>
    <xf numFmtId="0" fontId="14" fillId="3" borderId="0" xfId="0" applyFont="1" applyFill="1"/>
    <xf numFmtId="0" fontId="0" fillId="0" borderId="0" xfId="0" applyAlignment="1">
      <alignment horizontal="left" vertical="center" wrapText="1"/>
    </xf>
    <xf numFmtId="0" fontId="5" fillId="0" borderId="0" xfId="1" applyBorder="1" applyAlignment="1">
      <alignment horizontal="left" vertical="center" wrapText="1"/>
    </xf>
    <xf numFmtId="0" fontId="5" fillId="0" borderId="0" xfId="1" applyAlignment="1">
      <alignment horizontal="left" vertical="center" wrapText="1"/>
    </xf>
    <xf numFmtId="0" fontId="9" fillId="0" borderId="0" xfId="0" applyFont="1" applyAlignment="1">
      <alignment horizontal="left" vertical="center" wrapText="1"/>
    </xf>
    <xf numFmtId="0" fontId="5" fillId="0" borderId="0" xfId="1" applyBorder="1" applyAlignment="1">
      <alignment vertical="center" wrapText="1"/>
    </xf>
    <xf numFmtId="0" fontId="16" fillId="0" borderId="0" xfId="0" applyFont="1" applyAlignment="1">
      <alignment wrapText="1"/>
    </xf>
    <xf numFmtId="0" fontId="11" fillId="0" borderId="5" xfId="0" applyFont="1" applyBorder="1" applyAlignment="1">
      <alignment vertical="center" wrapText="1"/>
    </xf>
    <xf numFmtId="0" fontId="11" fillId="3" borderId="0" xfId="0" applyFont="1" applyFill="1" applyAlignment="1">
      <alignment vertical="center" wrapText="1"/>
    </xf>
    <xf numFmtId="0" fontId="17" fillId="0" borderId="0" xfId="0" applyFont="1" applyAlignment="1">
      <alignment vertical="center"/>
    </xf>
    <xf numFmtId="0" fontId="17" fillId="0" borderId="0" xfId="0" applyFont="1" applyAlignment="1">
      <alignment vertical="center" wrapText="1"/>
    </xf>
    <xf numFmtId="0" fontId="0" fillId="0" borderId="21" xfId="0" applyBorder="1" applyAlignment="1">
      <alignment horizontal="left" vertical="center" wrapText="1"/>
    </xf>
    <xf numFmtId="0" fontId="18" fillId="0" borderId="0" xfId="0" applyFont="1" applyAlignment="1">
      <alignment wrapText="1"/>
    </xf>
    <xf numFmtId="0" fontId="21" fillId="0" borderId="0" xfId="0" applyFont="1"/>
    <xf numFmtId="0" fontId="9" fillId="2" borderId="0" xfId="0" applyFont="1" applyFill="1" applyAlignment="1">
      <alignment vertical="top" wrapText="1"/>
    </xf>
    <xf numFmtId="0" fontId="5" fillId="0" borderId="0" xfId="1" applyFill="1" applyBorder="1" applyAlignment="1">
      <alignment horizontal="left" vertical="center" wrapText="1"/>
    </xf>
    <xf numFmtId="0" fontId="18" fillId="0" borderId="0" xfId="0" applyFont="1" applyAlignment="1">
      <alignment horizontal="left" vertical="center" wrapText="1"/>
    </xf>
    <xf numFmtId="0" fontId="6" fillId="0" borderId="0" xfId="1" applyFont="1" applyAlignment="1">
      <alignment horizontal="left" vertical="center" wrapText="1"/>
    </xf>
    <xf numFmtId="0" fontId="11" fillId="3" borderId="0" xfId="0" applyFont="1" applyFill="1" applyAlignment="1">
      <alignment horizontal="left" vertical="center" wrapText="1"/>
    </xf>
    <xf numFmtId="0" fontId="9" fillId="2" borderId="0" xfId="0" applyFont="1" applyFill="1" applyAlignment="1">
      <alignment horizontal="left" vertical="center"/>
    </xf>
    <xf numFmtId="0" fontId="11" fillId="0" borderId="5" xfId="0" applyFont="1" applyBorder="1" applyAlignment="1">
      <alignment horizontal="left" wrapText="1"/>
    </xf>
    <xf numFmtId="0" fontId="24" fillId="0" borderId="0" xfId="0" applyFont="1" applyAlignment="1">
      <alignment horizontal="left" vertical="top"/>
    </xf>
    <xf numFmtId="0" fontId="23" fillId="0" borderId="0" xfId="0" applyFont="1" applyAlignment="1">
      <alignment horizontal="left" vertical="top" wrapText="1"/>
    </xf>
    <xf numFmtId="0" fontId="25" fillId="0" borderId="0" xfId="0" applyFont="1" applyAlignment="1">
      <alignment wrapText="1"/>
    </xf>
    <xf numFmtId="0" fontId="9" fillId="2" borderId="0" xfId="0" applyFont="1" applyFill="1" applyAlignment="1">
      <alignment vertical="center" wrapText="1"/>
    </xf>
    <xf numFmtId="0" fontId="0" fillId="0" borderId="6" xfId="0" applyBorder="1" applyAlignment="1">
      <alignment horizontal="left" vertical="center" wrapText="1"/>
    </xf>
    <xf numFmtId="0" fontId="9" fillId="0" borderId="24" xfId="0" applyFont="1" applyBorder="1" applyAlignment="1">
      <alignment horizontal="left" vertical="center" wrapText="1"/>
    </xf>
    <xf numFmtId="0" fontId="9" fillId="0" borderId="6" xfId="0" applyFont="1"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14" fillId="2" borderId="0" xfId="0" applyFont="1" applyFill="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2" xfId="0" applyBorder="1" applyAlignment="1">
      <alignment horizontal="left" vertical="center"/>
    </xf>
    <xf numFmtId="0" fontId="5" fillId="0" borderId="21" xfId="1" applyBorder="1" applyAlignment="1">
      <alignment horizontal="left" vertical="center"/>
    </xf>
    <xf numFmtId="0" fontId="0" fillId="0" borderId="21" xfId="0" applyBorder="1" applyAlignment="1">
      <alignment horizontal="left" vertical="center"/>
    </xf>
    <xf numFmtId="0" fontId="1" fillId="0" borderId="1" xfId="0" applyFont="1" applyBorder="1" applyAlignment="1">
      <alignment horizontal="right"/>
    </xf>
    <xf numFmtId="0" fontId="0" fillId="0" borderId="1" xfId="0" applyBorder="1" applyAlignment="1">
      <alignment horizontal="right" wrapText="1"/>
    </xf>
    <xf numFmtId="0" fontId="0" fillId="0" borderId="1" xfId="0" applyBorder="1"/>
    <xf numFmtId="0" fontId="0" fillId="0" borderId="1" xfId="0" applyBorder="1" applyAlignment="1">
      <alignment horizontal="right"/>
    </xf>
    <xf numFmtId="0" fontId="1" fillId="0" borderId="0" xfId="0" applyFont="1" applyAlignment="1">
      <alignmen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2" fillId="3" borderId="0" xfId="0" applyFont="1" applyFill="1" applyAlignment="1">
      <alignment horizontal="left" vertical="center"/>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0" fillId="3" borderId="0" xfId="0" applyFill="1" applyAlignment="1">
      <alignment horizontal="left" vertical="center"/>
    </xf>
    <xf numFmtId="0" fontId="2" fillId="4" borderId="0" xfId="0" applyFont="1" applyFill="1" applyAlignment="1">
      <alignment horizontal="left" vertical="center"/>
    </xf>
    <xf numFmtId="0" fontId="6" fillId="4" borderId="0" xfId="0" applyFont="1" applyFill="1" applyAlignment="1">
      <alignment horizontal="left" vertical="center" wrapText="1"/>
    </xf>
    <xf numFmtId="0" fontId="2" fillId="4" borderId="0" xfId="0" applyFont="1" applyFill="1" applyAlignment="1">
      <alignment horizontal="left" vertical="center" wrapText="1"/>
    </xf>
    <xf numFmtId="0" fontId="3" fillId="4" borderId="0" xfId="0" applyFont="1" applyFill="1" applyAlignment="1">
      <alignment horizontal="left" vertical="center" wrapText="1"/>
    </xf>
    <xf numFmtId="0" fontId="0" fillId="4" borderId="0" xfId="0" applyFill="1" applyAlignment="1">
      <alignment horizontal="left" vertical="center"/>
    </xf>
    <xf numFmtId="0" fontId="27" fillId="0" borderId="0" xfId="0" applyFont="1" applyAlignment="1">
      <alignment horizontal="left" vertical="center" wrapText="1"/>
    </xf>
    <xf numFmtId="0" fontId="22" fillId="0" borderId="0" xfId="1"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0" fillId="4" borderId="0" xfId="0" applyFill="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xf>
    <xf numFmtId="16" fontId="0" fillId="0" borderId="0" xfId="0" applyNumberFormat="1" applyAlignment="1">
      <alignment horizontal="left" vertical="center" wrapText="1"/>
    </xf>
    <xf numFmtId="0" fontId="5" fillId="0" borderId="0" xfId="1" applyFill="1" applyAlignment="1">
      <alignment horizontal="left" vertical="center" wrapText="1"/>
    </xf>
    <xf numFmtId="0" fontId="0" fillId="3" borderId="0" xfId="0" applyFill="1" applyAlignment="1">
      <alignment horizontal="left" vertical="center" wrapText="1"/>
    </xf>
    <xf numFmtId="0" fontId="1" fillId="2" borderId="0" xfId="0" applyFont="1" applyFill="1" applyAlignment="1">
      <alignment horizontal="left" vertical="center" wrapText="1"/>
    </xf>
    <xf numFmtId="0" fontId="1" fillId="0" borderId="16" xfId="0" applyFont="1" applyBorder="1" applyAlignment="1">
      <alignment vertical="center" wrapText="1"/>
    </xf>
    <xf numFmtId="0" fontId="3" fillId="3" borderId="0" xfId="0" applyFont="1" applyFill="1" applyAlignment="1">
      <alignment horizontal="center" vertical="center" wrapText="1"/>
    </xf>
    <xf numFmtId="0" fontId="3" fillId="4" borderId="0" xfId="0" applyFont="1" applyFill="1" applyAlignment="1">
      <alignment horizontal="center" vertical="center" wrapText="1"/>
    </xf>
    <xf numFmtId="0" fontId="0" fillId="0" borderId="1" xfId="0" applyBorder="1" applyAlignment="1">
      <alignment vertical="center"/>
    </xf>
    <xf numFmtId="0" fontId="1" fillId="0" borderId="0" xfId="0" applyFont="1" applyAlignment="1">
      <alignment horizontal="left" vertical="center"/>
    </xf>
    <xf numFmtId="0" fontId="0" fillId="0" borderId="1" xfId="0" applyBorder="1" applyAlignment="1">
      <alignment horizontal="center"/>
    </xf>
    <xf numFmtId="0" fontId="0" fillId="4" borderId="0" xfId="0" applyFill="1" applyAlignment="1">
      <alignment horizontal="center" vertical="center" wrapText="1"/>
    </xf>
    <xf numFmtId="0" fontId="1" fillId="2" borderId="0" xfId="0" applyFont="1" applyFill="1" applyAlignment="1">
      <alignment horizontal="center" vertical="center"/>
    </xf>
    <xf numFmtId="0" fontId="0" fillId="0" borderId="31" xfId="0" applyBorder="1"/>
    <xf numFmtId="0" fontId="0" fillId="0" borderId="32" xfId="0" applyBorder="1"/>
    <xf numFmtId="0" fontId="5" fillId="0" borderId="0" xfId="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left" vertical="center" wrapText="1"/>
    </xf>
    <xf numFmtId="0" fontId="29" fillId="0" borderId="6" xfId="0" applyFont="1" applyBorder="1" applyAlignment="1">
      <alignment horizontal="center" vertical="center" wrapText="1"/>
    </xf>
    <xf numFmtId="0" fontId="0" fillId="7" borderId="0" xfId="0" applyFill="1" applyAlignment="1">
      <alignment horizontal="left" vertical="center"/>
    </xf>
    <xf numFmtId="0" fontId="0" fillId="7" borderId="0" xfId="0" applyFill="1" applyAlignment="1">
      <alignment vertical="center" wrapText="1"/>
    </xf>
    <xf numFmtId="0" fontId="0" fillId="7" borderId="0" xfId="0" applyFill="1"/>
    <xf numFmtId="0" fontId="0" fillId="7" borderId="0" xfId="0" applyFill="1" applyAlignment="1">
      <alignment wrapText="1"/>
    </xf>
    <xf numFmtId="0" fontId="2" fillId="7" borderId="0" xfId="0" applyFont="1" applyFill="1" applyAlignment="1">
      <alignment vertical="center"/>
    </xf>
    <xf numFmtId="0" fontId="5" fillId="0" borderId="0" xfId="1" applyFill="1" applyBorder="1" applyAlignment="1">
      <alignment vertical="center" wrapText="1"/>
    </xf>
    <xf numFmtId="0" fontId="16" fillId="0" borderId="0" xfId="0" applyFont="1" applyAlignment="1">
      <alignment vertical="top" wrapText="1"/>
    </xf>
    <xf numFmtId="0" fontId="6" fillId="0" borderId="0" xfId="1" applyFont="1" applyAlignment="1">
      <alignment vertical="center" wrapText="1"/>
    </xf>
    <xf numFmtId="0" fontId="32" fillId="0" borderId="0" xfId="0" applyFont="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left" vertical="center"/>
    </xf>
    <xf numFmtId="0" fontId="0" fillId="0" borderId="24" xfId="0" applyBorder="1" applyAlignment="1">
      <alignment horizontal="left" vertical="center" wrapText="1"/>
    </xf>
    <xf numFmtId="0" fontId="5" fillId="0" borderId="6" xfId="1" applyBorder="1" applyAlignment="1">
      <alignment horizontal="left" vertical="center"/>
    </xf>
    <xf numFmtId="0" fontId="0" fillId="0" borderId="25" xfId="0" applyBorder="1" applyAlignment="1">
      <alignment horizontal="left" vertical="center" wrapText="1"/>
    </xf>
    <xf numFmtId="0" fontId="0" fillId="0" borderId="22" xfId="0" applyBorder="1" applyAlignment="1">
      <alignment horizontal="left" vertical="center" wrapText="1"/>
    </xf>
    <xf numFmtId="0" fontId="11" fillId="0" borderId="5" xfId="0" applyFont="1" applyBorder="1" applyAlignment="1">
      <alignment horizontal="center" vertical="center" wrapText="1"/>
    </xf>
    <xf numFmtId="0" fontId="0" fillId="0" borderId="6" xfId="0" applyBorder="1" applyAlignment="1">
      <alignment horizontal="left" vertical="center"/>
    </xf>
    <xf numFmtId="0" fontId="0" fillId="0" borderId="26" xfId="0" applyBorder="1" applyAlignment="1">
      <alignment vertical="center" wrapText="1"/>
    </xf>
    <xf numFmtId="0" fontId="5" fillId="0" borderId="26" xfId="1" applyBorder="1" applyAlignment="1">
      <alignment vertical="center" wrapText="1"/>
    </xf>
    <xf numFmtId="0" fontId="0" fillId="0" borderId="27" xfId="0" applyBorder="1" applyAlignment="1">
      <alignment vertical="center" wrapText="1"/>
    </xf>
    <xf numFmtId="0" fontId="0" fillId="0" borderId="24" xfId="0" applyBorder="1" applyAlignment="1">
      <alignment horizontal="left" wrapText="1"/>
    </xf>
    <xf numFmtId="0" fontId="1" fillId="0" borderId="19" xfId="0" applyFont="1" applyBorder="1" applyAlignment="1">
      <alignment wrapText="1"/>
    </xf>
    <xf numFmtId="0" fontId="1" fillId="0" borderId="35" xfId="0" applyFont="1" applyBorder="1" applyAlignment="1">
      <alignment wrapText="1"/>
    </xf>
    <xf numFmtId="0" fontId="5" fillId="0" borderId="26" xfId="1" applyBorder="1" applyAlignment="1">
      <alignment wrapText="1"/>
    </xf>
    <xf numFmtId="0" fontId="1" fillId="0" borderId="36" xfId="0" applyFont="1" applyBorder="1" applyAlignment="1">
      <alignment wrapText="1"/>
    </xf>
    <xf numFmtId="0" fontId="5" fillId="0" borderId="22" xfId="1" applyBorder="1" applyAlignment="1">
      <alignment wrapText="1"/>
    </xf>
    <xf numFmtId="0" fontId="17" fillId="0" borderId="22"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xf>
    <xf numFmtId="0" fontId="2" fillId="3" borderId="38" xfId="0" applyFont="1" applyFill="1" applyBorder="1" applyAlignment="1">
      <alignment vertical="center" wrapText="1"/>
    </xf>
    <xf numFmtId="0" fontId="0" fillId="0" borderId="24" xfId="0" applyBorder="1" applyAlignment="1">
      <alignment vertical="center"/>
    </xf>
    <xf numFmtId="0" fontId="0" fillId="0" borderId="18" xfId="0" applyBorder="1" applyAlignment="1">
      <alignment vertical="center"/>
    </xf>
    <xf numFmtId="0" fontId="2" fillId="3" borderId="3" xfId="0" applyFont="1" applyFill="1" applyBorder="1" applyAlignment="1">
      <alignment horizontal="center" vertical="center" wrapText="1"/>
    </xf>
    <xf numFmtId="16"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2" fillId="2" borderId="3" xfId="0" applyFont="1" applyFill="1"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vertical="center" wrapText="1"/>
    </xf>
    <xf numFmtId="0" fontId="0" fillId="4" borderId="0" xfId="0" applyFill="1" applyAlignment="1">
      <alignment vertical="center"/>
    </xf>
    <xf numFmtId="0" fontId="1" fillId="2" borderId="0" xfId="0" applyFont="1" applyFill="1" applyAlignment="1">
      <alignmen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1" fillId="0" borderId="18" xfId="0" applyFont="1" applyBorder="1" applyAlignment="1">
      <alignment wrapText="1"/>
    </xf>
    <xf numFmtId="0" fontId="1" fillId="0" borderId="18" xfId="0" applyFont="1" applyBorder="1" applyAlignment="1">
      <alignment horizontal="center" vertical="center" wrapText="1"/>
    </xf>
    <xf numFmtId="0" fontId="2" fillId="4" borderId="0" xfId="0" applyFont="1" applyFill="1" applyAlignment="1">
      <alignment vertical="center"/>
    </xf>
    <xf numFmtId="0" fontId="0" fillId="4" borderId="0" xfId="0" applyFill="1" applyAlignment="1">
      <alignment horizontal="center" vertical="center"/>
    </xf>
    <xf numFmtId="0" fontId="2" fillId="2" borderId="0" xfId="0" applyFont="1" applyFill="1" applyAlignment="1">
      <alignment vertical="center"/>
    </xf>
    <xf numFmtId="0" fontId="5" fillId="0" borderId="6" xfId="1" applyBorder="1" applyAlignment="1">
      <alignment vertical="center"/>
    </xf>
    <xf numFmtId="0" fontId="9" fillId="0" borderId="0" xfId="0" applyFont="1" applyAlignment="1">
      <alignment horizontal="center" vertical="center"/>
    </xf>
    <xf numFmtId="0" fontId="11" fillId="0" borderId="40" xfId="0" applyFont="1" applyBorder="1" applyAlignment="1">
      <alignment vertical="center" wrapText="1"/>
    </xf>
    <xf numFmtId="0" fontId="11" fillId="0" borderId="41" xfId="0" applyFont="1"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11" fillId="0" borderId="42" xfId="0" applyFont="1" applyBorder="1" applyAlignment="1">
      <alignment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11" fillId="3" borderId="0" xfId="0" applyFont="1" applyFill="1" applyAlignment="1">
      <alignment horizontal="center" vertical="center" wrapText="1"/>
    </xf>
    <xf numFmtId="0" fontId="14" fillId="3" borderId="26" xfId="0" applyFont="1" applyFill="1" applyBorder="1"/>
    <xf numFmtId="0" fontId="11" fillId="3" borderId="22" xfId="0" applyFont="1" applyFill="1" applyBorder="1" applyAlignment="1">
      <alignment wrapText="1"/>
    </xf>
    <xf numFmtId="0" fontId="14" fillId="3" borderId="26" xfId="0" applyFont="1" applyFill="1" applyBorder="1" applyAlignment="1">
      <alignment wrapText="1"/>
    </xf>
    <xf numFmtId="0" fontId="11" fillId="3" borderId="3" xfId="0" applyFont="1" applyFill="1" applyBorder="1" applyAlignment="1">
      <alignment wrapText="1"/>
    </xf>
    <xf numFmtId="0" fontId="9" fillId="0" borderId="26" xfId="0" applyFont="1" applyBorder="1" applyAlignment="1">
      <alignment vertical="top" wrapText="1"/>
    </xf>
    <xf numFmtId="0" fontId="33" fillId="0" borderId="22" xfId="0" applyFont="1" applyBorder="1" applyAlignment="1">
      <alignment vertical="top" wrapText="1"/>
    </xf>
    <xf numFmtId="0" fontId="9" fillId="0" borderId="22" xfId="0" applyFont="1" applyBorder="1" applyAlignment="1">
      <alignment vertical="top" wrapText="1"/>
    </xf>
    <xf numFmtId="0" fontId="9" fillId="0" borderId="3" xfId="0" applyFont="1" applyBorder="1" applyAlignment="1">
      <alignment vertical="top" wrapText="1"/>
    </xf>
    <xf numFmtId="0" fontId="9" fillId="2" borderId="0" xfId="0" applyFont="1" applyFill="1" applyAlignment="1">
      <alignment horizontal="center" vertical="center"/>
    </xf>
    <xf numFmtId="0" fontId="14" fillId="2" borderId="26" xfId="0" applyFont="1" applyFill="1" applyBorder="1" applyAlignment="1">
      <alignment vertical="top"/>
    </xf>
    <xf numFmtId="0" fontId="9" fillId="2" borderId="22" xfId="0" applyFont="1" applyFill="1" applyBorder="1" applyAlignment="1">
      <alignment vertical="top"/>
    </xf>
    <xf numFmtId="0" fontId="14" fillId="2" borderId="26" xfId="0" applyFont="1" applyFill="1" applyBorder="1" applyAlignment="1">
      <alignment wrapText="1"/>
    </xf>
    <xf numFmtId="0" fontId="9" fillId="2" borderId="3" xfId="0" applyFont="1" applyFill="1" applyBorder="1" applyAlignment="1">
      <alignment vertical="top"/>
    </xf>
    <xf numFmtId="0" fontId="9" fillId="0" borderId="27" xfId="0" applyFont="1" applyBorder="1" applyAlignment="1">
      <alignment vertical="top" wrapText="1"/>
    </xf>
    <xf numFmtId="0" fontId="9" fillId="0" borderId="6" xfId="0" applyFont="1" applyBorder="1" applyAlignment="1">
      <alignment vertical="top" wrapText="1"/>
    </xf>
    <xf numFmtId="0" fontId="9" fillId="0" borderId="4" xfId="0" applyFont="1" applyBorder="1" applyAlignment="1">
      <alignment vertical="top" wrapText="1"/>
    </xf>
    <xf numFmtId="0" fontId="34" fillId="0" borderId="0" xfId="0" applyFont="1" applyAlignment="1">
      <alignment wrapText="1"/>
    </xf>
    <xf numFmtId="0" fontId="35" fillId="0" borderId="0" xfId="0" applyFont="1"/>
    <xf numFmtId="0" fontId="36" fillId="0" borderId="0" xfId="0" applyFont="1"/>
    <xf numFmtId="0" fontId="0" fillId="0" borderId="15" xfId="0" applyBorder="1" applyAlignment="1">
      <alignment horizontal="left" vertical="center"/>
    </xf>
    <xf numFmtId="0" fontId="37" fillId="3" borderId="0" xfId="0" applyFont="1" applyFill="1" applyAlignment="1">
      <alignment horizontal="left" vertical="center"/>
    </xf>
    <xf numFmtId="0" fontId="38" fillId="3" borderId="0" xfId="0" applyFont="1" applyFill="1" applyAlignment="1">
      <alignment horizontal="left" vertical="center" wrapText="1"/>
    </xf>
    <xf numFmtId="0" fontId="37" fillId="3" borderId="0" xfId="0" applyFont="1" applyFill="1" applyAlignment="1">
      <alignment horizontal="left" vertical="center" wrapText="1"/>
    </xf>
    <xf numFmtId="0" fontId="38" fillId="3" borderId="0" xfId="0" applyFont="1" applyFill="1" applyAlignment="1">
      <alignment horizontal="center" vertical="center" wrapText="1"/>
    </xf>
    <xf numFmtId="0" fontId="39" fillId="3" borderId="0" xfId="0" applyFont="1" applyFill="1" applyAlignment="1">
      <alignment horizontal="left" vertical="center" wrapText="1"/>
    </xf>
    <xf numFmtId="0" fontId="39" fillId="3" borderId="0" xfId="0" applyFont="1" applyFill="1" applyAlignment="1">
      <alignment horizontal="left" vertical="center"/>
    </xf>
    <xf numFmtId="0" fontId="37" fillId="2" borderId="0" xfId="0" applyFont="1" applyFill="1" applyAlignment="1">
      <alignment horizontal="left" vertical="center" wrapText="1"/>
    </xf>
    <xf numFmtId="0" fontId="40" fillId="2" borderId="0" xfId="0" applyFont="1" applyFill="1" applyAlignment="1">
      <alignment horizontal="left" vertical="center" wrapText="1"/>
    </xf>
    <xf numFmtId="0" fontId="38" fillId="2" borderId="0" xfId="0" applyFont="1" applyFill="1" applyAlignment="1">
      <alignment horizontal="left" vertical="center" wrapText="1"/>
    </xf>
    <xf numFmtId="0" fontId="1" fillId="0" borderId="18" xfId="0" applyFont="1" applyBorder="1" applyAlignment="1">
      <alignment horizontal="center" vertical="center"/>
    </xf>
    <xf numFmtId="0" fontId="1" fillId="0" borderId="18" xfId="0" applyFont="1" applyBorder="1"/>
    <xf numFmtId="0" fontId="1" fillId="0" borderId="18" xfId="0" applyFont="1" applyBorder="1" applyAlignment="1">
      <alignment vertical="center" wrapText="1"/>
    </xf>
    <xf numFmtId="0" fontId="13" fillId="0" borderId="18" xfId="1" applyFont="1" applyBorder="1"/>
    <xf numFmtId="0" fontId="41" fillId="0" borderId="0" xfId="0" applyFont="1" applyAlignment="1">
      <alignment vertical="center"/>
    </xf>
    <xf numFmtId="0" fontId="36" fillId="0" borderId="0" xfId="0" applyFont="1" applyAlignment="1">
      <alignment vertical="center"/>
    </xf>
    <xf numFmtId="0" fontId="41" fillId="0" borderId="0" xfId="0" applyFont="1"/>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wrapText="1"/>
    </xf>
    <xf numFmtId="0" fontId="42" fillId="0" borderId="0" xfId="1" applyFont="1" applyAlignment="1">
      <alignment vertical="center"/>
    </xf>
    <xf numFmtId="0" fontId="6" fillId="0" borderId="0" xfId="0" applyFont="1" applyAlignment="1">
      <alignment vertical="center"/>
    </xf>
    <xf numFmtId="0" fontId="9" fillId="0" borderId="24" xfId="0" applyFont="1" applyBorder="1" applyAlignment="1">
      <alignment vertical="center" wrapText="1"/>
    </xf>
    <xf numFmtId="0" fontId="9" fillId="0" borderId="6" xfId="0" applyFont="1" applyBorder="1" applyAlignment="1">
      <alignment vertical="center" wrapText="1"/>
    </xf>
    <xf numFmtId="0" fontId="5" fillId="0" borderId="6" xfId="1" applyBorder="1" applyAlignment="1">
      <alignment vertical="center" wrapText="1"/>
    </xf>
    <xf numFmtId="0" fontId="9" fillId="0" borderId="0" xfId="0" applyFont="1" applyAlignment="1">
      <alignment vertical="center" wrapText="1"/>
    </xf>
    <xf numFmtId="0" fontId="9" fillId="0" borderId="22" xfId="0" applyFont="1" applyBorder="1" applyAlignment="1">
      <alignment horizontal="left" vertical="center"/>
    </xf>
    <xf numFmtId="0" fontId="9" fillId="2" borderId="22" xfId="0" applyFont="1" applyFill="1" applyBorder="1" applyAlignment="1">
      <alignment horizontal="left" vertical="center"/>
    </xf>
    <xf numFmtId="0" fontId="2" fillId="3" borderId="0" xfId="0" applyFont="1" applyFill="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2" fillId="2" borderId="22"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left" vertical="center"/>
    </xf>
    <xf numFmtId="0" fontId="0" fillId="0" borderId="18" xfId="0" applyBorder="1" applyAlignment="1">
      <alignment horizontal="left"/>
    </xf>
    <xf numFmtId="0" fontId="1" fillId="0" borderId="19" xfId="0" applyFont="1" applyBorder="1"/>
    <xf numFmtId="0" fontId="1" fillId="0" borderId="2" xfId="0" applyFont="1" applyBorder="1" applyAlignment="1">
      <alignment horizontal="center" vertical="center" wrapText="1"/>
    </xf>
    <xf numFmtId="0" fontId="1" fillId="0" borderId="24" xfId="0" applyFont="1" applyBorder="1" applyAlignment="1">
      <alignment horizontal="center" vertical="center" wrapText="1"/>
    </xf>
    <xf numFmtId="0" fontId="24" fillId="0" borderId="24" xfId="0" applyFont="1" applyBorder="1" applyAlignment="1">
      <alignment horizontal="left" vertical="top"/>
    </xf>
    <xf numFmtId="0" fontId="0" fillId="0" borderId="39" xfId="0" applyBorder="1" applyAlignment="1">
      <alignment horizontal="center" vertical="center" wrapText="1"/>
    </xf>
    <xf numFmtId="0" fontId="0" fillId="0" borderId="19" xfId="0" applyBorder="1" applyAlignment="1">
      <alignment vertical="center" wrapText="1"/>
    </xf>
    <xf numFmtId="0" fontId="0" fillId="0" borderId="16" xfId="0" applyBorder="1" applyAlignment="1">
      <alignment wrapText="1"/>
    </xf>
    <xf numFmtId="0" fontId="0" fillId="0" borderId="46" xfId="0" applyBorder="1" applyAlignment="1">
      <alignment vertical="center" wrapText="1"/>
    </xf>
    <xf numFmtId="0" fontId="0" fillId="6" borderId="1" xfId="0" applyFill="1" applyBorder="1" applyAlignment="1">
      <alignment wrapText="1"/>
    </xf>
    <xf numFmtId="0" fontId="1" fillId="0" borderId="3" xfId="0" applyFont="1" applyBorder="1" applyAlignment="1">
      <alignment horizontal="center" vertical="center" wrapText="1"/>
    </xf>
    <xf numFmtId="0" fontId="1" fillId="6" borderId="0" xfId="0" applyFont="1" applyFill="1" applyAlignment="1">
      <alignment horizontal="center" vertical="center" wrapText="1"/>
    </xf>
    <xf numFmtId="0" fontId="5" fillId="0" borderId="16" xfId="1"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xf>
    <xf numFmtId="0" fontId="0" fillId="0" borderId="0" xfId="0" applyAlignment="1">
      <alignment horizontal="left" vertical="center" wrapText="1"/>
    </xf>
    <xf numFmtId="0" fontId="5" fillId="0" borderId="0" xfId="1" applyBorder="1" applyAlignment="1">
      <alignment horizontal="left" vertical="center" wrapText="1"/>
    </xf>
    <xf numFmtId="0" fontId="0" fillId="0" borderId="25" xfId="0" applyBorder="1" applyAlignment="1">
      <alignment horizontal="left" vertical="center" wrapText="1"/>
    </xf>
    <xf numFmtId="0" fontId="9" fillId="0" borderId="0" xfId="0" applyFont="1" applyAlignment="1">
      <alignment horizontal="left" vertical="center" wrapText="1"/>
    </xf>
    <xf numFmtId="0" fontId="0" fillId="0" borderId="22" xfId="0" applyBorder="1" applyAlignment="1">
      <alignment horizontal="left" vertical="center"/>
    </xf>
    <xf numFmtId="0" fontId="9" fillId="0" borderId="24" xfId="0" applyFont="1" applyBorder="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5" fillId="0" borderId="24" xfId="1" applyBorder="1" applyAlignment="1">
      <alignment horizontal="left" vertical="center" wrapText="1"/>
    </xf>
    <xf numFmtId="0" fontId="5" fillId="0" borderId="6" xfId="1" applyBorder="1" applyAlignment="1">
      <alignment horizontal="left" vertical="center" wrapText="1"/>
    </xf>
    <xf numFmtId="0" fontId="5" fillId="0" borderId="18" xfId="1" applyBorder="1" applyAlignment="1">
      <alignment horizontal="left" vertical="center" wrapText="1"/>
    </xf>
    <xf numFmtId="0" fontId="5" fillId="0" borderId="0" xfId="1" applyFill="1" applyAlignment="1">
      <alignment horizontal="left" vertical="center"/>
    </xf>
    <xf numFmtId="0" fontId="15" fillId="0" borderId="0" xfId="0" applyFont="1" applyAlignment="1">
      <alignment horizontal="left" vertical="center"/>
    </xf>
    <xf numFmtId="0" fontId="5" fillId="0" borderId="22" xfId="1" applyBorder="1" applyAlignment="1">
      <alignment horizontal="left" vertical="center" wrapText="1"/>
    </xf>
    <xf numFmtId="0" fontId="5" fillId="0" borderId="21" xfId="1" applyBorder="1" applyAlignment="1">
      <alignment horizontal="left" vertical="center" wrapText="1"/>
    </xf>
    <xf numFmtId="0" fontId="5" fillId="0" borderId="25" xfId="1" applyBorder="1" applyAlignment="1">
      <alignment horizontal="left" vertical="center" wrapText="1"/>
    </xf>
    <xf numFmtId="0" fontId="5" fillId="0" borderId="20" xfId="1" applyBorder="1" applyAlignment="1">
      <alignment horizontal="left" wrapText="1"/>
    </xf>
    <xf numFmtId="0" fontId="1" fillId="0" borderId="18" xfId="0" applyFont="1" applyBorder="1" applyAlignment="1">
      <alignment horizontal="left" vertical="center" wrapText="1"/>
    </xf>
    <xf numFmtId="0" fontId="0" fillId="0" borderId="0" xfId="0" applyBorder="1" applyAlignment="1">
      <alignment vertical="center" wrapText="1"/>
    </xf>
    <xf numFmtId="0" fontId="0" fillId="8" borderId="0" xfId="0" applyFill="1"/>
    <xf numFmtId="0" fontId="12" fillId="8" borderId="0" xfId="0" applyFont="1" applyFill="1"/>
    <xf numFmtId="0" fontId="44" fillId="8" borderId="0" xfId="0" applyFont="1" applyFill="1" applyAlignment="1">
      <alignment horizontal="center"/>
    </xf>
    <xf numFmtId="164" fontId="44" fillId="8" borderId="0" xfId="0" applyNumberFormat="1" applyFont="1" applyFill="1" applyAlignment="1">
      <alignment horizontal="center"/>
    </xf>
    <xf numFmtId="0" fontId="45" fillId="8" borderId="0" xfId="0" applyFont="1" applyFill="1"/>
    <xf numFmtId="0" fontId="46" fillId="8" borderId="0" xfId="0" applyFont="1" applyFill="1" applyAlignment="1">
      <alignment horizontal="justify" vertical="top" wrapText="1"/>
    </xf>
    <xf numFmtId="0" fontId="47" fillId="8" borderId="0" xfId="0" applyFont="1" applyFill="1" applyAlignment="1">
      <alignment horizontal="center" vertical="top" wrapText="1"/>
    </xf>
    <xf numFmtId="0" fontId="47" fillId="8" borderId="0" xfId="0" applyFont="1" applyFill="1" applyAlignment="1">
      <alignment horizontal="right"/>
    </xf>
    <xf numFmtId="0" fontId="49" fillId="8" borderId="0" xfId="0" applyFont="1" applyFill="1" applyAlignment="1">
      <alignment horizontal="right" vertical="top" wrapText="1"/>
    </xf>
    <xf numFmtId="0" fontId="46" fillId="8" borderId="0" xfId="0" applyFont="1" applyFill="1" applyAlignment="1">
      <alignment horizontal="justify"/>
    </xf>
    <xf numFmtId="0" fontId="47" fillId="8" borderId="0" xfId="0" applyFont="1" applyFill="1"/>
    <xf numFmtId="0" fontId="46" fillId="8" borderId="47" xfId="0" applyFont="1" applyFill="1" applyBorder="1" applyAlignment="1">
      <alignment horizontal="center" vertical="top" wrapText="1"/>
    </xf>
    <xf numFmtId="0" fontId="46" fillId="8" borderId="48" xfId="0" applyFont="1" applyFill="1" applyBorder="1" applyAlignment="1">
      <alignment horizontal="center" vertical="top" wrapText="1"/>
    </xf>
    <xf numFmtId="0" fontId="47" fillId="0" borderId="49" xfId="0" applyFont="1" applyBorder="1" applyAlignment="1">
      <alignment horizontal="center" vertical="top" wrapText="1"/>
    </xf>
    <xf numFmtId="15" fontId="47" fillId="0" borderId="50" xfId="0" applyNumberFormat="1" applyFont="1" applyBorder="1" applyAlignment="1">
      <alignment horizontal="center" vertical="top" wrapText="1"/>
    </xf>
    <xf numFmtId="0" fontId="47" fillId="8" borderId="49" xfId="0" applyFont="1" applyFill="1" applyBorder="1" applyAlignment="1">
      <alignment horizontal="center" vertical="top" wrapText="1"/>
    </xf>
    <xf numFmtId="15" fontId="47" fillId="8" borderId="50" xfId="0" applyNumberFormat="1" applyFont="1" applyFill="1" applyBorder="1" applyAlignment="1">
      <alignment horizontal="center" vertical="top" wrapText="1"/>
    </xf>
    <xf numFmtId="0" fontId="47" fillId="8" borderId="51" xfId="0" applyFont="1" applyFill="1" applyBorder="1" applyAlignment="1">
      <alignment horizontal="center" vertical="top" wrapText="1"/>
    </xf>
    <xf numFmtId="0" fontId="47" fillId="8" borderId="52" xfId="0" applyFont="1" applyFill="1" applyBorder="1" applyAlignment="1">
      <alignment horizontal="center" vertical="top" wrapText="1"/>
    </xf>
    <xf numFmtId="0" fontId="47" fillId="8" borderId="0" xfId="0" applyFont="1" applyFill="1" applyAlignment="1">
      <alignment horizontal="justify"/>
    </xf>
    <xf numFmtId="0" fontId="47" fillId="8" borderId="0" xfId="0" applyFont="1" applyFill="1" applyAlignment="1">
      <alignment horizontal="left" vertical="top" wrapText="1"/>
    </xf>
    <xf numFmtId="0" fontId="1" fillId="0" borderId="0" xfId="0" applyFont="1" applyAlignment="1">
      <alignment horizontal="center"/>
    </xf>
    <xf numFmtId="0" fontId="46" fillId="8" borderId="0" xfId="0" applyFont="1" applyFill="1" applyAlignment="1">
      <alignment horizontal="center"/>
    </xf>
    <xf numFmtId="0" fontId="49" fillId="0" borderId="0" xfId="0" applyFont="1" applyAlignment="1">
      <alignment horizontal="left" vertical="top"/>
    </xf>
    <xf numFmtId="0" fontId="47" fillId="8" borderId="0" xfId="0" applyFont="1" applyFill="1" applyAlignment="1">
      <alignment horizontal="left" vertical="top"/>
    </xf>
    <xf numFmtId="0" fontId="46" fillId="8" borderId="0" xfId="0" applyFont="1" applyFill="1" applyAlignment="1">
      <alignment horizontal="left" vertical="top" wrapText="1"/>
    </xf>
    <xf numFmtId="0" fontId="9"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wrapText="1"/>
    </xf>
    <xf numFmtId="0" fontId="5" fillId="0" borderId="0" xfId="1" applyAlignment="1"/>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37" fillId="2" borderId="0" xfId="0" applyFont="1" applyFill="1" applyAlignment="1">
      <alignment vertical="center"/>
    </xf>
    <xf numFmtId="0" fontId="11" fillId="0" borderId="5" xfId="0" applyFont="1" applyBorder="1" applyAlignment="1">
      <alignment horizontal="center" vertical="center" textRotation="90" wrapText="1"/>
    </xf>
    <xf numFmtId="0" fontId="0" fillId="0" borderId="24" xfId="0" applyBorder="1" applyAlignment="1">
      <alignment horizontal="center" vertical="center" textRotation="90"/>
    </xf>
    <xf numFmtId="0" fontId="0" fillId="0" borderId="0" xfId="0" applyAlignment="1">
      <alignment horizontal="center" vertical="center" textRotation="90"/>
    </xf>
    <xf numFmtId="0" fontId="0" fillId="0" borderId="0" xfId="0" applyAlignment="1">
      <alignment horizontal="center" vertical="center" textRotation="90" wrapText="1"/>
    </xf>
    <xf numFmtId="0" fontId="0" fillId="0" borderId="6" xfId="0" applyBorder="1" applyAlignment="1">
      <alignment horizontal="center" vertical="center" textRotation="90" wrapText="1"/>
    </xf>
    <xf numFmtId="0" fontId="0" fillId="0" borderId="18" xfId="0" applyBorder="1" applyAlignment="1">
      <alignment horizontal="center" vertical="center" textRotation="90" wrapText="1"/>
    </xf>
    <xf numFmtId="0" fontId="34" fillId="0" borderId="0" xfId="0" applyFont="1" applyAlignment="1"/>
    <xf numFmtId="0" fontId="14" fillId="3" borderId="0" xfId="0" applyFont="1" applyFill="1" applyAlignment="1">
      <alignment horizontal="left"/>
    </xf>
    <xf numFmtId="0" fontId="1" fillId="0" borderId="19" xfId="0" applyFont="1" applyBorder="1" applyAlignment="1">
      <alignment textRotation="90"/>
    </xf>
    <xf numFmtId="0" fontId="0" fillId="0" borderId="26" xfId="0" applyBorder="1" applyAlignment="1">
      <alignment vertical="center" textRotation="90"/>
    </xf>
    <xf numFmtId="0" fontId="0" fillId="0" borderId="23" xfId="0" applyBorder="1" applyAlignment="1">
      <alignment vertical="center" textRotation="90"/>
    </xf>
    <xf numFmtId="0" fontId="0" fillId="0" borderId="28" xfId="0" applyBorder="1" applyAlignment="1">
      <alignment vertical="center" textRotation="90" wrapText="1"/>
    </xf>
    <xf numFmtId="0" fontId="2" fillId="2" borderId="0" xfId="0" applyFont="1" applyFill="1" applyAlignment="1"/>
    <xf numFmtId="0" fontId="47" fillId="8" borderId="0" xfId="0" applyFont="1" applyFill="1"/>
    <xf numFmtId="0" fontId="46" fillId="8" borderId="0" xfId="0" applyFont="1" applyFill="1" applyAlignment="1">
      <alignment horizontal="center" vertical="top" wrapText="1"/>
    </xf>
    <xf numFmtId="0" fontId="0" fillId="0" borderId="0" xfId="0" applyAlignment="1">
      <alignment vertical="center" wrapText="1"/>
    </xf>
    <xf numFmtId="0" fontId="47" fillId="8" borderId="58" xfId="0" applyFont="1" applyFill="1" applyBorder="1" applyAlignment="1">
      <alignment horizontal="left" vertical="top" wrapText="1"/>
    </xf>
    <xf numFmtId="0" fontId="47" fillId="8" borderId="59" xfId="0" applyFont="1" applyFill="1" applyBorder="1" applyAlignment="1">
      <alignment horizontal="left" vertical="top" wrapText="1"/>
    </xf>
    <xf numFmtId="0" fontId="47" fillId="8" borderId="60" xfId="0" applyFont="1" applyFill="1" applyBorder="1" applyAlignment="1">
      <alignment horizontal="left" vertical="top" wrapText="1"/>
    </xf>
    <xf numFmtId="0" fontId="47" fillId="8" borderId="61" xfId="0" applyFont="1" applyFill="1" applyBorder="1" applyAlignment="1">
      <alignment horizontal="left" vertical="top" wrapText="1"/>
    </xf>
    <xf numFmtId="0" fontId="47" fillId="8" borderId="0" xfId="0" applyFont="1" applyFill="1" applyAlignment="1">
      <alignment horizontal="right" vertical="top" wrapText="1"/>
    </xf>
    <xf numFmtId="0" fontId="48" fillId="8" borderId="0" xfId="0" applyFont="1" applyFill="1" applyAlignment="1">
      <alignment horizontal="right" vertical="top" wrapText="1"/>
    </xf>
    <xf numFmtId="0" fontId="48" fillId="8" borderId="0" xfId="0" applyFont="1" applyFill="1" applyAlignment="1">
      <alignment horizontal="right"/>
    </xf>
    <xf numFmtId="0" fontId="51" fillId="8" borderId="0" xfId="0" applyFont="1" applyFill="1" applyAlignment="1">
      <alignment horizontal="justify" vertical="top" wrapText="1"/>
    </xf>
    <xf numFmtId="0" fontId="45" fillId="8" borderId="0" xfId="0" applyFont="1" applyFill="1"/>
    <xf numFmtId="0" fontId="47" fillId="8" borderId="0" xfId="0" applyFont="1" applyFill="1"/>
    <xf numFmtId="15" fontId="48" fillId="8" borderId="0" xfId="0" applyNumberFormat="1" applyFont="1" applyFill="1" applyAlignment="1">
      <alignment horizontal="right"/>
    </xf>
    <xf numFmtId="0" fontId="46" fillId="8" borderId="56" xfId="0" applyFont="1" applyFill="1" applyBorder="1" applyAlignment="1">
      <alignment horizontal="center" vertical="top" wrapText="1"/>
    </xf>
    <xf numFmtId="0" fontId="46" fillId="8" borderId="57" xfId="0" applyFont="1" applyFill="1" applyBorder="1" applyAlignment="1">
      <alignment horizontal="center" vertical="top" wrapText="1"/>
    </xf>
    <xf numFmtId="0" fontId="46" fillId="8" borderId="0" xfId="0" applyFont="1" applyFill="1" applyAlignment="1">
      <alignment horizontal="center" vertical="top" wrapText="1"/>
    </xf>
    <xf numFmtId="0" fontId="50" fillId="8" borderId="53" xfId="0" applyFont="1" applyFill="1" applyBorder="1" applyAlignment="1">
      <alignment horizontal="center" vertical="top" wrapText="1"/>
    </xf>
    <xf numFmtId="0" fontId="50" fillId="8" borderId="54" xfId="0" applyFont="1" applyFill="1" applyBorder="1" applyAlignment="1">
      <alignment horizontal="center" vertical="top" wrapText="1"/>
    </xf>
    <xf numFmtId="0" fontId="45" fillId="8" borderId="55" xfId="0" applyFont="1" applyFill="1" applyBorder="1"/>
    <xf numFmtId="0" fontId="45" fillId="8" borderId="0" xfId="0" applyFont="1" applyFill="1" applyAlignment="1">
      <alignment wrapText="1"/>
    </xf>
    <xf numFmtId="0" fontId="47" fillId="0" borderId="58" xfId="0" applyFont="1" applyBorder="1" applyAlignment="1">
      <alignment horizontal="left" vertical="top" wrapText="1"/>
    </xf>
    <xf numFmtId="0" fontId="47" fillId="0" borderId="59" xfId="0" applyFont="1" applyBorder="1" applyAlignment="1">
      <alignment horizontal="left" vertical="top" wrapText="1"/>
    </xf>
    <xf numFmtId="0" fontId="0" fillId="0" borderId="9" xfId="0" applyBorder="1" applyAlignment="1"/>
    <xf numFmtId="0" fontId="0" fillId="0" borderId="18" xfId="0" applyBorder="1" applyAlignment="1"/>
    <xf numFmtId="0" fontId="0" fillId="0" borderId="10" xfId="0" applyBorder="1" applyAlignment="1"/>
    <xf numFmtId="0" fontId="0" fillId="0" borderId="11" xfId="0" applyBorder="1" applyAlignment="1">
      <alignment vertical="top"/>
    </xf>
    <xf numFmtId="0" fontId="0" fillId="0" borderId="19" xfId="0" applyBorder="1" applyAlignment="1">
      <alignment vertical="top"/>
    </xf>
    <xf numFmtId="0" fontId="0" fillId="0" borderId="12" xfId="0" applyBorder="1" applyAlignment="1">
      <alignment vertical="top"/>
    </xf>
    <xf numFmtId="0" fontId="1" fillId="0" borderId="7" xfId="0" applyFont="1" applyBorder="1" applyAlignment="1"/>
    <xf numFmtId="0" fontId="1" fillId="0" borderId="17" xfId="0" applyFont="1" applyBorder="1" applyAlignment="1"/>
    <xf numFmtId="0" fontId="1" fillId="0" borderId="8" xfId="0" applyFont="1" applyBorder="1" applyAlignment="1"/>
    <xf numFmtId="0" fontId="0" fillId="0" borderId="9"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0" fillId="0" borderId="14" xfId="0" applyBorder="1" applyAlignment="1">
      <alignment vertical="top"/>
    </xf>
    <xf numFmtId="0" fontId="0" fillId="0" borderId="30" xfId="0" applyBorder="1" applyAlignment="1">
      <alignment vertical="top"/>
    </xf>
    <xf numFmtId="0" fontId="0" fillId="0" borderId="14" xfId="0" applyBorder="1" applyAlignment="1"/>
    <xf numFmtId="0" fontId="0" fillId="0" borderId="30" xfId="0" applyBorder="1" applyAlignment="1"/>
    <xf numFmtId="0" fontId="1" fillId="6" borderId="2" xfId="0" applyFont="1" applyFill="1" applyBorder="1" applyAlignment="1">
      <alignment horizontal="center" wrapText="1"/>
    </xf>
    <xf numFmtId="0" fontId="0" fillId="0" borderId="26" xfId="0" applyBorder="1" applyAlignment="1">
      <alignment horizontal="left" vertical="center" textRotation="90" wrapText="1"/>
    </xf>
    <xf numFmtId="0" fontId="0" fillId="0" borderId="23" xfId="0" applyBorder="1" applyAlignment="1">
      <alignment horizontal="left" vertical="center" textRotation="90"/>
    </xf>
    <xf numFmtId="0" fontId="0" fillId="0" borderId="26" xfId="0" applyBorder="1" applyAlignment="1">
      <alignment horizontal="left" vertical="center" textRotation="90"/>
    </xf>
    <xf numFmtId="0" fontId="0" fillId="0" borderId="23" xfId="0" applyBorder="1" applyAlignment="1">
      <alignment horizontal="left" vertical="center" textRotation="90" wrapText="1"/>
    </xf>
    <xf numFmtId="0" fontId="0" fillId="0" borderId="39" xfId="0" applyBorder="1" applyAlignment="1">
      <alignment horizontal="left" vertical="center" textRotation="90" wrapText="1"/>
    </xf>
    <xf numFmtId="0" fontId="7" fillId="0" borderId="2" xfId="0" applyFont="1" applyBorder="1" applyAlignment="1">
      <alignment horizontal="center" vertical="center" textRotation="90"/>
    </xf>
    <xf numFmtId="0" fontId="7" fillId="0" borderId="3" xfId="0" applyFont="1" applyBorder="1" applyAlignment="1">
      <alignment horizontal="center" vertical="center" textRotation="90"/>
    </xf>
    <xf numFmtId="0" fontId="7" fillId="0" borderId="4" xfId="0" applyFont="1" applyBorder="1" applyAlignment="1">
      <alignment horizontal="center" vertical="center" textRotation="90"/>
    </xf>
    <xf numFmtId="0" fontId="0" fillId="0" borderId="27" xfId="0" applyBorder="1" applyAlignment="1">
      <alignment horizontal="left" vertical="center" textRotation="90" wrapText="1"/>
    </xf>
    <xf numFmtId="0" fontId="7" fillId="0" borderId="1" xfId="0" applyFont="1" applyBorder="1" applyAlignment="1">
      <alignment horizontal="center" vertical="center" textRotation="90"/>
    </xf>
    <xf numFmtId="0" fontId="7" fillId="0" borderId="23" xfId="0" applyFont="1" applyBorder="1" applyAlignment="1">
      <alignment horizontal="center" vertical="center" textRotation="90"/>
    </xf>
    <xf numFmtId="0" fontId="7" fillId="0" borderId="26" xfId="0" applyFont="1" applyBorder="1" applyAlignment="1">
      <alignment horizontal="center" vertical="center" textRotation="90"/>
    </xf>
    <xf numFmtId="0" fontId="0" fillId="0" borderId="23" xfId="0" applyBorder="1" applyAlignment="1">
      <alignment horizontal="center" vertical="center" textRotation="90" wrapText="1"/>
    </xf>
    <xf numFmtId="0" fontId="0" fillId="0" borderId="27" xfId="0" applyBorder="1" applyAlignment="1">
      <alignment horizontal="center" vertical="center" textRotation="90" wrapText="1"/>
    </xf>
    <xf numFmtId="0" fontId="1" fillId="5" borderId="0" xfId="0" applyFont="1" applyFill="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 fillId="0" borderId="16" xfId="0" applyFont="1" applyBorder="1" applyAlignment="1">
      <alignment horizontal="center" vertical="center" wrapText="1"/>
    </xf>
    <xf numFmtId="0" fontId="1" fillId="6" borderId="0" xfId="0" applyFont="1" applyFill="1" applyAlignment="1">
      <alignment horizontal="center" vertical="center"/>
    </xf>
    <xf numFmtId="0" fontId="0" fillId="0" borderId="23" xfId="0" applyBorder="1" applyAlignment="1">
      <alignment horizontal="left"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3" xfId="0" applyBorder="1" applyAlignment="1">
      <alignment horizontal="left" vertical="center"/>
    </xf>
    <xf numFmtId="0" fontId="0" fillId="0" borderId="26" xfId="0" applyBorder="1" applyAlignment="1">
      <alignment horizontal="left" vertical="center"/>
    </xf>
    <xf numFmtId="0" fontId="0" fillId="0" borderId="39" xfId="0" applyBorder="1" applyAlignment="1">
      <alignment horizontal="left"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left" vertical="center"/>
    </xf>
    <xf numFmtId="0" fontId="8" fillId="0" borderId="1" xfId="0" applyFont="1" applyBorder="1" applyAlignment="1">
      <alignment horizontal="left" vertical="center"/>
    </xf>
    <xf numFmtId="0" fontId="0" fillId="0" borderId="24"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24" xfId="0" applyBorder="1" applyAlignment="1">
      <alignment horizontal="left" vertical="center" wrapText="1"/>
    </xf>
    <xf numFmtId="0" fontId="0" fillId="0" borderId="25"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wrapText="1"/>
    </xf>
    <xf numFmtId="0" fontId="5" fillId="0" borderId="0" xfId="1" applyBorder="1" applyAlignment="1">
      <alignment horizontal="left" vertical="center" wrapText="1"/>
    </xf>
    <xf numFmtId="0" fontId="5" fillId="0" borderId="22" xfId="1" applyBorder="1" applyAlignment="1">
      <alignment horizontal="left" vertical="center" wrapText="1"/>
    </xf>
    <xf numFmtId="0" fontId="0" fillId="0" borderId="24" xfId="0" applyBorder="1" applyAlignment="1">
      <alignment horizontal="center" vertical="center" textRotation="90"/>
    </xf>
    <xf numFmtId="0" fontId="0" fillId="0" borderId="18" xfId="0" applyBorder="1" applyAlignment="1">
      <alignment horizontal="center" vertical="center" textRotation="90"/>
    </xf>
    <xf numFmtId="0" fontId="0" fillId="0" borderId="18" xfId="0" applyBorder="1" applyAlignment="1">
      <alignment horizontal="left" vertical="center" wrapText="1"/>
    </xf>
    <xf numFmtId="0" fontId="5" fillId="0" borderId="24" xfId="1" applyBorder="1" applyAlignment="1">
      <alignment horizontal="left" vertical="center" wrapText="1"/>
    </xf>
    <xf numFmtId="0" fontId="5" fillId="0" borderId="6" xfId="1" applyBorder="1" applyAlignment="1">
      <alignment horizontal="left" vertical="center" wrapText="1"/>
    </xf>
    <xf numFmtId="0" fontId="5" fillId="0" borderId="25" xfId="1" applyBorder="1" applyAlignment="1">
      <alignment horizontal="left" vertical="center"/>
    </xf>
    <xf numFmtId="0" fontId="0" fillId="0" borderId="0" xfId="0" applyAlignment="1">
      <alignment horizontal="center" vertical="center" textRotation="90" wrapText="1"/>
    </xf>
    <xf numFmtId="0" fontId="0" fillId="0" borderId="25" xfId="0" applyBorder="1" applyAlignment="1">
      <alignment horizontal="left" vertical="center" wrapText="1"/>
    </xf>
    <xf numFmtId="0" fontId="0" fillId="0" borderId="0" xfId="0" applyAlignment="1">
      <alignment horizontal="center" vertical="center" textRotation="90"/>
    </xf>
    <xf numFmtId="0" fontId="11" fillId="0" borderId="5" xfId="0" applyFont="1" applyBorder="1" applyAlignment="1">
      <alignment horizontal="center" vertical="center" wrapText="1"/>
    </xf>
    <xf numFmtId="0" fontId="9" fillId="0" borderId="0" xfId="0" applyFont="1" applyAlignment="1">
      <alignment horizontal="left" vertical="center" wrapText="1"/>
    </xf>
    <xf numFmtId="0" fontId="5" fillId="0" borderId="0" xfId="1" applyFill="1" applyBorder="1" applyAlignment="1">
      <alignment horizontal="left" vertical="center" wrapText="1"/>
    </xf>
    <xf numFmtId="0" fontId="0" fillId="0" borderId="22" xfId="0" applyBorder="1" applyAlignment="1">
      <alignment horizontal="left" vertical="center"/>
    </xf>
    <xf numFmtId="0" fontId="9" fillId="0" borderId="24" xfId="0" applyFont="1" applyBorder="1" applyAlignment="1">
      <alignment horizontal="left" vertical="center" wrapText="1"/>
    </xf>
    <xf numFmtId="0" fontId="0" fillId="0" borderId="15" xfId="0" applyBorder="1" applyAlignment="1">
      <alignment vertical="top"/>
    </xf>
    <xf numFmtId="0" fontId="0" fillId="0" borderId="33" xfId="0" applyBorder="1" applyAlignment="1">
      <alignment vertical="top"/>
    </xf>
    <xf numFmtId="0" fontId="1" fillId="0" borderId="0" xfId="0" applyFont="1" applyAlignment="1">
      <alignment horizontal="center" vertical="center"/>
    </xf>
    <xf numFmtId="0" fontId="1" fillId="0" borderId="13" xfId="0" applyFont="1" applyBorder="1" applyAlignment="1"/>
    <xf numFmtId="0" fontId="1" fillId="0" borderId="34" xfId="0" applyFont="1" applyBorder="1" applyAlignment="1"/>
    <xf numFmtId="0" fontId="2" fillId="3" borderId="0" xfId="0" applyFont="1" applyFill="1" applyAlignment="1">
      <alignment horizontal="left" vertical="center"/>
    </xf>
    <xf numFmtId="0" fontId="2" fillId="2" borderId="0" xfId="0" applyFont="1" applyFill="1" applyAlignment="1">
      <alignment horizontal="left" vertical="center"/>
    </xf>
    <xf numFmtId="0" fontId="0" fillId="0" borderId="43" xfId="0" applyBorder="1" applyAlignment="1">
      <alignment vertical="top"/>
    </xf>
    <xf numFmtId="0" fontId="0" fillId="0" borderId="4" xfId="0" applyBorder="1" applyAlignment="1">
      <alignment vertical="top"/>
    </xf>
    <xf numFmtId="0" fontId="0" fillId="0" borderId="44" xfId="0" applyBorder="1" applyAlignment="1">
      <alignment vertical="top"/>
    </xf>
    <xf numFmtId="0" fontId="0" fillId="0" borderId="1" xfId="0" applyBorder="1" applyAlignment="1">
      <alignment vertical="top"/>
    </xf>
    <xf numFmtId="0" fontId="0" fillId="0" borderId="11" xfId="0" applyBorder="1" applyAlignment="1">
      <alignment horizontal="left" vertical="center"/>
    </xf>
    <xf numFmtId="0" fontId="0" fillId="0" borderId="45" xfId="0" applyBorder="1" applyAlignment="1">
      <alignment horizontal="left" vertical="center"/>
    </xf>
    <xf numFmtId="0" fontId="0" fillId="0" borderId="12" xfId="0" applyBorder="1" applyAlignment="1">
      <alignment horizontal="left" vertical="center"/>
    </xf>
    <xf numFmtId="0" fontId="37" fillId="2" borderId="0" xfId="0" applyFont="1" applyFill="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25" fillId="0" borderId="0" xfId="0" applyFont="1" applyAlignment="1">
      <alignment vertical="center"/>
    </xf>
    <xf numFmtId="0" fontId="0" fillId="0" borderId="0" xfId="0" applyFont="1" applyAlignment="1">
      <alignment vertical="center"/>
    </xf>
    <xf numFmtId="0" fontId="25" fillId="0" borderId="0" xfId="0" applyFont="1" applyAlignment="1">
      <alignment vertical="center" wrapText="1"/>
    </xf>
    <xf numFmtId="0" fontId="1"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xf numFmtId="0" fontId="48" fillId="0" borderId="0" xfId="0" applyFont="1" applyFill="1"/>
    <xf numFmtId="0" fontId="48" fillId="0" borderId="0" xfId="0" applyFont="1" applyFill="1" applyAlignment="1">
      <alignment horizontal="right"/>
    </xf>
    <xf numFmtId="0" fontId="48" fillId="0" borderId="0" xfId="0" applyFont="1" applyFill="1" applyAlignment="1">
      <alignment horizontal="right" vertical="top" wrapText="1"/>
    </xf>
    <xf numFmtId="15" fontId="48" fillId="0" borderId="0" xfId="0" applyNumberFormat="1" applyFont="1" applyFill="1" applyAlignment="1">
      <alignment horizontal="right"/>
    </xf>
    <xf numFmtId="0" fontId="0" fillId="0" borderId="0" xfId="0" applyFill="1"/>
    <xf numFmtId="0" fontId="47" fillId="0" borderId="0" xfId="0" applyFont="1" applyFill="1" applyAlignment="1">
      <alignment horizontal="right" vertical="top" wrapText="1"/>
    </xf>
    <xf numFmtId="0" fontId="47" fillId="0" borderId="0" xfId="0" applyFont="1" applyFill="1" applyAlignment="1">
      <alignment horizontal="right"/>
    </xf>
    <xf numFmtId="0" fontId="47" fillId="0"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FFFF66"/>
      <color rgb="FFADCE3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100965</xdr:rowOff>
    </xdr:from>
    <xdr:to>
      <xdr:col>2</xdr:col>
      <xdr:colOff>473905</xdr:colOff>
      <xdr:row>4</xdr:row>
      <xdr:rowOff>133710</xdr:rowOff>
    </xdr:to>
    <xdr:pic>
      <xdr:nvPicPr>
        <xdr:cNvPr id="3" name="Picture 2">
          <a:extLst>
            <a:ext uri="{FF2B5EF4-FFF2-40B4-BE49-F238E27FC236}">
              <a16:creationId xmlns:a16="http://schemas.microsoft.com/office/drawing/2014/main" id="{9F9BC170-939D-4092-BE6F-E99BC1BC5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97155"/>
          <a:ext cx="1672590" cy="836655"/>
        </a:xfrm>
        <a:prstGeom prst="rect">
          <a:avLst/>
        </a:prstGeom>
      </xdr:spPr>
    </xdr:pic>
    <xdr:clientData/>
  </xdr:twoCellAnchor>
  <xdr:twoCellAnchor editAs="oneCell">
    <xdr:from>
      <xdr:col>0</xdr:col>
      <xdr:colOff>226697</xdr:colOff>
      <xdr:row>33</xdr:row>
      <xdr:rowOff>152402</xdr:rowOff>
    </xdr:from>
    <xdr:to>
      <xdr:col>5</xdr:col>
      <xdr:colOff>59995</xdr:colOff>
      <xdr:row>63</xdr:row>
      <xdr:rowOff>53341</xdr:rowOff>
    </xdr:to>
    <xdr:pic>
      <xdr:nvPicPr>
        <xdr:cNvPr id="4" name="Picture 3">
          <a:extLst>
            <a:ext uri="{FF2B5EF4-FFF2-40B4-BE49-F238E27FC236}">
              <a16:creationId xmlns:a16="http://schemas.microsoft.com/office/drawing/2014/main" id="{87B1B467-DBF0-4A91-BE4C-815F034F0EF5}"/>
            </a:ext>
          </a:extLst>
        </xdr:cNvPr>
        <xdr:cNvPicPr>
          <a:picLocks noChangeAspect="1"/>
        </xdr:cNvPicPr>
      </xdr:nvPicPr>
      <xdr:blipFill>
        <a:blip xmlns:r="http://schemas.openxmlformats.org/officeDocument/2006/relationships" r:embed="rId2"/>
        <a:stretch>
          <a:fillRect/>
        </a:stretch>
      </xdr:blipFill>
      <xdr:spPr>
        <a:xfrm>
          <a:off x="226697" y="7667627"/>
          <a:ext cx="6491273" cy="5324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25</xdr:row>
      <xdr:rowOff>0</xdr:rowOff>
    </xdr:from>
    <xdr:to>
      <xdr:col>9</xdr:col>
      <xdr:colOff>1654261</xdr:colOff>
      <xdr:row>65</xdr:row>
      <xdr:rowOff>130313</xdr:rowOff>
    </xdr:to>
    <xdr:pic>
      <xdr:nvPicPr>
        <xdr:cNvPr id="2" name="Picture 1">
          <a:extLst>
            <a:ext uri="{FF2B5EF4-FFF2-40B4-BE49-F238E27FC236}">
              <a16:creationId xmlns:a16="http://schemas.microsoft.com/office/drawing/2014/main" id="{EE4BF038-BA1E-4408-A5FB-E6EBCD52BB97}"/>
            </a:ext>
          </a:extLst>
        </xdr:cNvPr>
        <xdr:cNvPicPr>
          <a:picLocks noChangeAspect="1"/>
        </xdr:cNvPicPr>
      </xdr:nvPicPr>
      <xdr:blipFill>
        <a:blip xmlns:r="http://schemas.openxmlformats.org/officeDocument/2006/relationships" r:embed="rId1"/>
        <a:stretch>
          <a:fillRect/>
        </a:stretch>
      </xdr:blipFill>
      <xdr:spPr>
        <a:xfrm>
          <a:off x="6755230" y="24664737"/>
          <a:ext cx="5990476" cy="7171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564515</xdr:colOff>
      <xdr:row>20</xdr:row>
      <xdr:rowOff>138588</xdr:rowOff>
    </xdr:from>
    <xdr:to>
      <xdr:col>16</xdr:col>
      <xdr:colOff>211986</xdr:colOff>
      <xdr:row>51</xdr:row>
      <xdr:rowOff>22699</xdr:rowOff>
    </xdr:to>
    <xdr:pic>
      <xdr:nvPicPr>
        <xdr:cNvPr id="12" name="Picture 2">
          <a:extLst>
            <a:ext uri="{FF2B5EF4-FFF2-40B4-BE49-F238E27FC236}">
              <a16:creationId xmlns:a16="http://schemas.microsoft.com/office/drawing/2014/main" id="{F1431144-9264-4F47-B66A-C4D8F301BB52}"/>
            </a:ext>
            <a:ext uri="{147F2762-F138-4A5C-976F-8EAC2B608ADB}">
              <a16:predDERef xmlns:a16="http://schemas.microsoft.com/office/drawing/2014/main" pred="{F9DDD765-261F-46B5-9664-1639A24A6879}"/>
            </a:ext>
          </a:extLst>
        </xdr:cNvPr>
        <xdr:cNvPicPr>
          <a:picLocks noChangeAspect="1"/>
        </xdr:cNvPicPr>
      </xdr:nvPicPr>
      <xdr:blipFill>
        <a:blip xmlns:r="http://schemas.openxmlformats.org/officeDocument/2006/relationships" r:embed="rId1"/>
        <a:stretch>
          <a:fillRect/>
        </a:stretch>
      </xdr:blipFill>
      <xdr:spPr>
        <a:xfrm>
          <a:off x="564515" y="13918088"/>
          <a:ext cx="12837056" cy="5785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505987</xdr:colOff>
      <xdr:row>40</xdr:row>
      <xdr:rowOff>151438</xdr:rowOff>
    </xdr:to>
    <xdr:pic>
      <xdr:nvPicPr>
        <xdr:cNvPr id="2" name="Picture 1">
          <a:extLst>
            <a:ext uri="{FF2B5EF4-FFF2-40B4-BE49-F238E27FC236}">
              <a16:creationId xmlns:a16="http://schemas.microsoft.com/office/drawing/2014/main" id="{4BAFA88A-EC87-4BAC-B898-A670265362F2}"/>
            </a:ext>
          </a:extLst>
        </xdr:cNvPr>
        <xdr:cNvPicPr>
          <a:picLocks noChangeAspect="1"/>
        </xdr:cNvPicPr>
      </xdr:nvPicPr>
      <xdr:blipFill>
        <a:blip xmlns:r="http://schemas.openxmlformats.org/officeDocument/2006/relationships" r:embed="rId1"/>
        <a:stretch>
          <a:fillRect/>
        </a:stretch>
      </xdr:blipFill>
      <xdr:spPr>
        <a:xfrm>
          <a:off x="609600" y="180975"/>
          <a:ext cx="5992387" cy="720946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raiger, Elizabeth Ann" id="{3E462B1F-933B-4524-8372-AEFE9D49FCEB}" userId="elizabeth.traiger@dnv.com" providerId="PeoplePicker"/>
  <person displayName="Marsh, Ruth Heffernan" id="{50AEEC5A-1D81-43D9-BC36-85746763C536}" userId="S::Ruth.Marsh@dnv.com::01fbed64-b1c6-4d83-90ef-5c5ffc6833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2-01-18T17:01:26.65" personId="{50AEEC5A-1D81-43D9-BC36-85746763C536}" id="{2C48838A-95B6-4748-B48A-2A49A795307A}">
    <text>See below (cell B73) for definitions.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D8" dT="2022-01-18T17:01:26.65" personId="{50AEEC5A-1D81-43D9-BC36-85746763C536}" id="{CE57AD6E-42A4-4ECF-8708-23778FD23677}">
    <text>See below (cell B70) for definitions.</text>
  </threadedComment>
  <threadedComment ref="B50" dT="2022-01-18T16:48:05.71" personId="{50AEEC5A-1D81-43D9-BC36-85746763C536}" id="{2910C710-C40C-41AC-A05A-D44A02C63C3B}">
    <text>replace specific hull types with 
concrete and steel structure</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5-23T05:10:14.26" personId="{50AEEC5A-1D81-43D9-BC36-85746763C536}" id="{EEC43EFC-BCC7-4D0F-8B4C-81273C337145}">
    <text>@Traiger, Elizabeth Ann I would appreciate your review of this Task 9. Please see the 'SOW Tasks 1-9' sheet for a the Task 9 objectives. Let me know if you have any questions. Thanks!</text>
    <mentions>
      <mention mentionpersonId="{3E462B1F-933B-4524-8372-AEFE9D49FCEB}" mentionId="{3FA4A3CF-578A-4041-ABC9-95AE7EB52B09}" startIndex="0" length="23"/>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bladebug.co.uk/" TargetMode="External"/><Relationship Id="rId18" Type="http://schemas.openxmlformats.org/officeDocument/2006/relationships/hyperlink" Target="https://www.emialliance.com/innovative-services/noman-remote-inspections/" TargetMode="External"/><Relationship Id="rId26" Type="http://schemas.openxmlformats.org/officeDocument/2006/relationships/hyperlink" Target="https://www.dnv.com/services/hull-insights-211477" TargetMode="External"/><Relationship Id="rId39" Type="http://schemas.openxmlformats.org/officeDocument/2006/relationships/hyperlink" Target="https://www.fireflyinspect.com/" TargetMode="External"/><Relationship Id="rId3" Type="http://schemas.openxmlformats.org/officeDocument/2006/relationships/hyperlink" Target="https://www.offshore-mag.com/home/article/16764043/corrosion-management-critical-to-long-life-of-offshore-assets" TargetMode="External"/><Relationship Id="rId21" Type="http://schemas.openxmlformats.org/officeDocument/2006/relationships/hyperlink" Target="https://www.materialsperformance.com/articles/coating-linings/2018/02/new-rotor-blade-inspection-methods-for-offshore-wind-turbines" TargetMode="External"/><Relationship Id="rId34" Type="http://schemas.openxmlformats.org/officeDocument/2006/relationships/hyperlink" Target="https://www.marynsol.com/services" TargetMode="External"/><Relationship Id="rId42" Type="http://schemas.openxmlformats.org/officeDocument/2006/relationships/hyperlink" Target="https://www.energyfacts.eu/innovative-cooperation-between-offshore-wind-turbines-and-drones/" TargetMode="External"/><Relationship Id="rId47" Type="http://schemas.openxmlformats.org/officeDocument/2006/relationships/hyperlink" Target="https://www.dnv.com/power-renewables/services/data-analytics/windgemini/index.html" TargetMode="External"/><Relationship Id="rId50" Type="http://schemas.openxmlformats.org/officeDocument/2006/relationships/hyperlink" Target="https://www.dnv.com/news/dnv-gl-s-windgemini-wind-turbine-under-performance-alert-system-updated-177976" TargetMode="External"/><Relationship Id="rId7" Type="http://schemas.openxmlformats.org/officeDocument/2006/relationships/hyperlink" Target="https://www.iwes.fraunhofer.de/en/research-projects/finished-projects-2021/multimonitor-rb.html" TargetMode="External"/><Relationship Id="rId12" Type="http://schemas.openxmlformats.org/officeDocument/2006/relationships/hyperlink" Target="https://www.windpowerengineering.com/dnv-research-project-aims-to-automate-verification-of-offshore-wind-turbine-inspections/" TargetMode="External"/><Relationship Id="rId17" Type="http://schemas.openxmlformats.org/officeDocument/2006/relationships/hyperlink" Target="http://www.oedigital.com/news/490738-honuworx-ore-catapult-working-on-ridley-subsea-mothership-for-offshore-wind-rovs-auvs" TargetMode="External"/><Relationship Id="rId25" Type="http://schemas.openxmlformats.org/officeDocument/2006/relationships/hyperlink" Target="https://www.offshore-energy.biz/bureau-veritas-ore-catapult-to-develop-levenmouth-turbines-digital-twin/" TargetMode="External"/><Relationship Id="rId33" Type="http://schemas.openxmlformats.org/officeDocument/2006/relationships/hyperlink" Target="https://www.marynsol.com/post/marynsol-wins-funding-to-develop-cable-inspection" TargetMode="External"/><Relationship Id="rId38" Type="http://schemas.openxmlformats.org/officeDocument/2006/relationships/hyperlink" Target="https://www.compositesworld.com/news/firefly-inspect-drone-outfitted-with-infrared-vision-and-ai-to-transform-wind-turbine-aircraft-inspection" TargetMode="External"/><Relationship Id="rId46" Type="http://schemas.openxmlformats.org/officeDocument/2006/relationships/hyperlink" Target="https://8fab848d-5a94-4d48-8eda-4003230996ae.filesusr.com/ugd/1b0a58_53fedbbbe00f40f58ca45e5ebb0412ff.pdf" TargetMode="External"/><Relationship Id="rId2" Type="http://schemas.openxmlformats.org/officeDocument/2006/relationships/hyperlink" Target="https://www.york.ac.uk/robot-lab/robofish/" TargetMode="External"/><Relationship Id="rId16" Type="http://schemas.openxmlformats.org/officeDocument/2006/relationships/hyperlink" Target="https://www.emialliance.com/innovative-services/hullguard-diverless-iccp/" TargetMode="External"/><Relationship Id="rId20" Type="http://schemas.openxmlformats.org/officeDocument/2006/relationships/hyperlink" Target="https://www.offshore-mag.com/home/article/16764043/corrosion-management-critical-to-long-life-of-offshore-assets" TargetMode="External"/><Relationship Id="rId29" Type="http://schemas.openxmlformats.org/officeDocument/2006/relationships/hyperlink" Target="https://www.youtube.com/watch?v=FJ4DuVNKyOQ" TargetMode="External"/><Relationship Id="rId41" Type="http://schemas.openxmlformats.org/officeDocument/2006/relationships/hyperlink" Target="https://fr.zone-secure.net/64109/.Catapult-Robotics-and-autonomous-systems/?utm_source=RAS+Brochure+-+RAS+Webpage&amp;utm_medium=RAS+Brochure&amp;utm_campaign=RAS+Brochure" TargetMode="External"/><Relationship Id="rId1" Type="http://schemas.openxmlformats.org/officeDocument/2006/relationships/hyperlink" Target="../../../../../sites/intranet/news/Pages/MAR-Hull-Insights-Combining-AI-with-our-accumulated-experience-and-knowledge-on-ship-hull-structures.aspx" TargetMode="External"/><Relationship Id="rId6" Type="http://schemas.openxmlformats.org/officeDocument/2006/relationships/hyperlink" Target="https://www.mhi.com/products/energy/ex_rovr.html" TargetMode="External"/><Relationship Id="rId11" Type="http://schemas.openxmlformats.org/officeDocument/2006/relationships/hyperlink" Target="https://www.smd.co.uk/wp-content/uploads/2021/10/Atom-EV.pdf" TargetMode="External"/><Relationship Id="rId24" Type="http://schemas.openxmlformats.org/officeDocument/2006/relationships/hyperlink" Target="https://www.oedigital.com/news/443249-the-digital-twin-evolution-for-offshore-wind" TargetMode="External"/><Relationship Id="rId32" Type="http://schemas.openxmlformats.org/officeDocument/2006/relationships/hyperlink" Target="https://ore.catapult.org.uk/stories/seawynd/" TargetMode="External"/><Relationship Id="rId37" Type="http://schemas.openxmlformats.org/officeDocument/2006/relationships/hyperlink" Target="https://ore.catapult.org.uk/press-releases/aefirefliesaeinfrared-vision-set-transform-wind-turbine-aircraft-inspections/" TargetMode="External"/><Relationship Id="rId40" Type="http://schemas.openxmlformats.org/officeDocument/2006/relationships/hyperlink" Target="https://www.perceptual-robotics.com/technology/" TargetMode="External"/><Relationship Id="rId45" Type="http://schemas.openxmlformats.org/officeDocument/2006/relationships/hyperlink" Target="https://ore.catapult.org.uk/stories/honuworx/" TargetMode="External"/><Relationship Id="rId5" Type="http://schemas.openxmlformats.org/officeDocument/2006/relationships/hyperlink" Target="https://www.roboticsandinnovation.co.uk/news/offshore/robots-team-up-for-offshore-monopile-inspection-and-maintenance.html" TargetMode="External"/><Relationship Id="rId15" Type="http://schemas.openxmlformats.org/officeDocument/2006/relationships/hyperlink" Target="https://www.emialliance.com/asset-type/floating-offshore-wind/" TargetMode="External"/><Relationship Id="rId23" Type="http://schemas.openxmlformats.org/officeDocument/2006/relationships/hyperlink" Target="https://group.bureauveritas.com/introducing-veristar-aim-bureau-veritas-technology-solution-powered-dassault-systemes" TargetMode="External"/><Relationship Id="rId28" Type="http://schemas.openxmlformats.org/officeDocument/2006/relationships/hyperlink" Target="https://innvotek.com/wp-content/uploads/2021/09/Amphibian-by-Innvotek-Brochure.pdf" TargetMode="External"/><Relationship Id="rId36" Type="http://schemas.openxmlformats.org/officeDocument/2006/relationships/hyperlink" Target="http://www.ht-media.com/firefly-inspect-drones-filming-drones/" TargetMode="External"/><Relationship Id="rId49" Type="http://schemas.openxmlformats.org/officeDocument/2006/relationships/hyperlink" Target="https://www.nsenergybusiness.com/news/dnv-gl-develops-smart-mooring-solution/" TargetMode="External"/><Relationship Id="rId10" Type="http://schemas.openxmlformats.org/officeDocument/2006/relationships/hyperlink" Target="https://www.rovco.com/2022/03/16/rovco-to-invest-in-smd-new-ev-wrov/" TargetMode="External"/><Relationship Id="rId19" Type="http://schemas.openxmlformats.org/officeDocument/2006/relationships/hyperlink" Target="https://www.emialliance.com/asset-type/floating-offshore-wind/" TargetMode="External"/><Relationship Id="rId31" Type="http://schemas.openxmlformats.org/officeDocument/2006/relationships/hyperlink" Target="https://www.hydro-surv.com/news/press-release/seawynd-project-completes-trials-at-levenmouth-demonstration-turbine/" TargetMode="External"/><Relationship Id="rId44" Type="http://schemas.openxmlformats.org/officeDocument/2006/relationships/hyperlink" Target="https://www.energynews.pro/en/drones-to-maintain-offshore-wind-farms/" TargetMode="External"/><Relationship Id="rId4" Type="http://schemas.openxmlformats.org/officeDocument/2006/relationships/hyperlink" Target="https://renewablesnow.com/news/dnv-to-work-on-automated-verification-of-offshore-turbine-inspection-data-741241/" TargetMode="External"/><Relationship Id="rId9" Type="http://schemas.openxmlformats.org/officeDocument/2006/relationships/hyperlink" Target="https://www.smd.co.uk/rovco-to-invest-in-smds-new-ev-workclass-rov-system/" TargetMode="External"/><Relationship Id="rId14" Type="http://schemas.openxmlformats.org/officeDocument/2006/relationships/hyperlink" Target="https://cleantechnica.com/2021/01/05/bladebug-inspects-resurfaces-and-repairs-wind-turbine-blades-remotely/" TargetMode="External"/><Relationship Id="rId22" Type="http://schemas.openxmlformats.org/officeDocument/2006/relationships/hyperlink" Target="../../../../../sites/intranet/Documents/Remote_Hull_Surveys_COMPIT.pdf" TargetMode="External"/><Relationship Id="rId27" Type="http://schemas.openxmlformats.org/officeDocument/2006/relationships/hyperlink" Target="https://ore.catapult.org.uk/stories/amphibian/" TargetMode="External"/><Relationship Id="rId30" Type="http://schemas.openxmlformats.org/officeDocument/2006/relationships/hyperlink" Target="https://www.youtube.com/watch?v=Uh6b4zzDRQ4" TargetMode="External"/><Relationship Id="rId35" Type="http://schemas.openxmlformats.org/officeDocument/2006/relationships/hyperlink" Target="https://www.marynsol.com/services" TargetMode="External"/><Relationship Id="rId43" Type="http://schemas.openxmlformats.org/officeDocument/2006/relationships/hyperlink" Target="https://electricenergyonline.com/article/energy/category/wind/141/954943/using-drones-to-service-offshore-wind-farms.html" TargetMode="External"/><Relationship Id="rId48" Type="http://schemas.openxmlformats.org/officeDocument/2006/relationships/hyperlink" Target="https://www.windpowerengineering.com/new-windgemini-advances-wind-turbine-operations/" TargetMode="External"/><Relationship Id="rId8" Type="http://schemas.openxmlformats.org/officeDocument/2006/relationships/hyperlink" Target="https://www.fraunhofer.de/content/dam/zv/en/press-media/2017/December/researchnews/rn12_2017_IWES_Inspecting%20rotor%20blades%20with%20thermography%20and%20acoustic%20monitoring.pdf" TargetMode="External"/><Relationship Id="rId5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dnv.com/article/data-science-and-machine-learning-in-an-industrial-context-130312" TargetMode="External"/><Relationship Id="rId13" Type="http://schemas.openxmlformats.org/officeDocument/2006/relationships/hyperlink" Target="https://www.heavy.ai/technical-glossary/predictive-maintenance" TargetMode="External"/><Relationship Id="rId18" Type="http://schemas.openxmlformats.org/officeDocument/2006/relationships/hyperlink" Target="https://www.hydrocarbonengineering.com/tanks-terminals/12102020/dnv-gl-and-bluewater-test-the-value-of-hybrid-digital-twin-technology/" TargetMode="External"/><Relationship Id="rId3" Type="http://schemas.openxmlformats.org/officeDocument/2006/relationships/hyperlink" Target="https://www.wcu.edu/webfiles/itsecuritymanual/Data-Handling-Procedures.pdf" TargetMode="External"/><Relationship Id="rId21" Type="http://schemas.openxmlformats.org/officeDocument/2006/relationships/printerSettings" Target="../printerSettings/printerSettings11.bin"/><Relationship Id="rId7" Type="http://schemas.openxmlformats.org/officeDocument/2006/relationships/hyperlink" Target="https://www.dnv.com/article/data-science-and-machine-learning-in-an-industrial-context-130312" TargetMode="External"/><Relationship Id="rId12" Type="http://schemas.openxmlformats.org/officeDocument/2006/relationships/hyperlink" Target="https://www.dnv.com/power-renewables/services/data-analytics/windgemini/windgemini-about.html" TargetMode="External"/><Relationship Id="rId17" Type="http://schemas.openxmlformats.org/officeDocument/2006/relationships/hyperlink" Target="https://www.dnv.com/article/data-science-and-machine-learning-in-an-industrial-context-130312" TargetMode="External"/><Relationship Id="rId2" Type="http://schemas.openxmlformats.org/officeDocument/2006/relationships/hyperlink" Target="https://aerodynemeasure.com/wtg/" TargetMode="External"/><Relationship Id="rId16" Type="http://schemas.openxmlformats.org/officeDocument/2006/relationships/hyperlink" Target="https://www.dnv.com/article/data-science-and-machine-learning-in-an-industrial-context-130312" TargetMode="External"/><Relationship Id="rId20" Type="http://schemas.openxmlformats.org/officeDocument/2006/relationships/hyperlink" Target="https://www.intersystems.com/success-stories/ws-trends-builds-smart-energy-management-system-intersystems-technology" TargetMode="External"/><Relationship Id="rId1" Type="http://schemas.openxmlformats.org/officeDocument/2006/relationships/hyperlink" Target="https://skyspecs.com/engineering-monitoring/" TargetMode="External"/><Relationship Id="rId6" Type="http://schemas.openxmlformats.org/officeDocument/2006/relationships/hyperlink" Target="https://app.hubspot.com/documents/7203731/view/227785458?accessId=808188" TargetMode="External"/><Relationship Id="rId11" Type="http://schemas.openxmlformats.org/officeDocument/2006/relationships/hyperlink" Target="https://group.bureauveritas.com/introducing-veristar-aim-bureau-veritas-technology-solution-powered-dassault-systemes" TargetMode="External"/><Relationship Id="rId24" Type="http://schemas.microsoft.com/office/2017/10/relationships/threadedComment" Target="../threadedComments/threadedComment3.xml"/><Relationship Id="rId5" Type="http://schemas.openxmlformats.org/officeDocument/2006/relationships/hyperlink" Target="https://yasoob.me/2017/11/11/introduction-to-machine-learning-and-its-usage-in-remote-sensing/" TargetMode="External"/><Relationship Id="rId15" Type="http://schemas.openxmlformats.org/officeDocument/2006/relationships/hyperlink" Target="https://www.sciencedirect.com/topics/computer-science/big-data-processing" TargetMode="External"/><Relationship Id="rId23" Type="http://schemas.openxmlformats.org/officeDocument/2006/relationships/comments" Target="../comments3.xml"/><Relationship Id="rId10" Type="http://schemas.openxmlformats.org/officeDocument/2006/relationships/hyperlink" Target="https://www.windpowerengineering.com/new-windgemini-advances-wind-turbine-operations/" TargetMode="External"/><Relationship Id="rId19" Type="http://schemas.openxmlformats.org/officeDocument/2006/relationships/hyperlink" Target="https://www.dnv.com/expert-story/maritime-impact/Fleet-wide-implementation-of-next-generation-hull-integrity-monitoring.html" TargetMode="External"/><Relationship Id="rId4" Type="http://schemas.openxmlformats.org/officeDocument/2006/relationships/hyperlink" Target="https://www.sciencedirect.com/topics/computer-science/big-data-processing" TargetMode="External"/><Relationship Id="rId9" Type="http://schemas.openxmlformats.org/officeDocument/2006/relationships/hyperlink" Target="https://medium.com/learning-the-machine-learning/cross-industry-standard-process-for-data-mining-crisp-dm-eabf3e4b2626" TargetMode="External"/><Relationship Id="rId14" Type="http://schemas.openxmlformats.org/officeDocument/2006/relationships/hyperlink" Target="https://www.investopedia.com/terms/d/data-science.asp" TargetMode="External"/><Relationship Id="rId22"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dt.net/search/docs.php3?id=22495" TargetMode="External"/><Relationship Id="rId13" Type="http://schemas.openxmlformats.org/officeDocument/2006/relationships/drawing" Target="../drawings/drawing2.xml"/><Relationship Id="rId3" Type="http://schemas.openxmlformats.org/officeDocument/2006/relationships/hyperlink" Target="https://ieeexplore.ieee.org/document/5513132" TargetMode="External"/><Relationship Id="rId7" Type="http://schemas.openxmlformats.org/officeDocument/2006/relationships/hyperlink" Target="https://www.theengineer.co.uk/underwater-radiography/" TargetMode="External"/><Relationship Id="rId12" Type="http://schemas.openxmlformats.org/officeDocument/2006/relationships/printerSettings" Target="../printerSettings/printerSettings2.bin"/><Relationship Id="rId2" Type="http://schemas.openxmlformats.org/officeDocument/2006/relationships/hyperlink" Target="https://doi.org/10.1533/9780857093554.4.634" TargetMode="External"/><Relationship Id="rId1" Type="http://schemas.openxmlformats.org/officeDocument/2006/relationships/hyperlink" Target="https://www.sciencedirect.com/science/article/abs/pii/S1350449515301699?via%3Dihub" TargetMode="External"/><Relationship Id="rId6" Type="http://schemas.openxmlformats.org/officeDocument/2006/relationships/hyperlink" Target="https://www.hindawi.com/journals/stni/2011/347320/" TargetMode="External"/><Relationship Id="rId11" Type="http://schemas.openxmlformats.org/officeDocument/2006/relationships/hyperlink" Target="https://wes.copernicus.org/articles/3/639/2018/wes-3-639-2018.pdf" TargetMode="External"/><Relationship Id="rId5" Type="http://schemas.openxmlformats.org/officeDocument/2006/relationships/hyperlink" Target="https://www.ndt.net/article/wcndt2016/papers/we4d4.pdf" TargetMode="External"/><Relationship Id="rId10" Type="http://schemas.openxmlformats.org/officeDocument/2006/relationships/hyperlink" Target="https://www.infrastructurepc.com/post-tension-tendon-how-to-inspect-a-post-tension-tendon/" TargetMode="External"/><Relationship Id="rId4" Type="http://schemas.openxmlformats.org/officeDocument/2006/relationships/hyperlink" Target="https://blog.asnt.org/applications-for-underwater-ultrasonic-testing/" TargetMode="External"/><Relationship Id="rId9" Type="http://schemas.openxmlformats.org/officeDocument/2006/relationships/hyperlink" Target="https://www.materialsperformance.com/articles/coating-linings/2018/02/new-rotor-blade-inspection-methods-for-offshore-wind-turbin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se.bc.ca/product/explorer/" TargetMode="External"/><Relationship Id="rId13" Type="http://schemas.openxmlformats.org/officeDocument/2006/relationships/hyperlink" Target="https://insideunmannedsystems.com/the-future-of-drones-and-wind-power/" TargetMode="External"/><Relationship Id="rId18" Type="http://schemas.openxmlformats.org/officeDocument/2006/relationships/hyperlink" Target="https://www.roboticsandinnovation.co.uk/news/offshore/robots-team-up-for-offshore-monopile-inspection-and-maintenance.html" TargetMode="External"/><Relationship Id="rId3" Type="http://schemas.openxmlformats.org/officeDocument/2006/relationships/hyperlink" Target="https://www.bostondynamics.com/solutions/inspection" TargetMode="External"/><Relationship Id="rId21" Type="http://schemas.openxmlformats.org/officeDocument/2006/relationships/hyperlink" Target="https://skyspecs.com/wp-content/uploads/2021/11/SkySpecs-Company-Overview_2021.pdf" TargetMode="External"/><Relationship Id="rId7" Type="http://schemas.openxmlformats.org/officeDocument/2006/relationships/hyperlink" Target="https://www.saabseaeye.com/uploads/tiger_datasheet_rev1.pdf" TargetMode="External"/><Relationship Id="rId12" Type="http://schemas.openxmlformats.org/officeDocument/2006/relationships/hyperlink" Target="https://www.kongsberg.com/maritime/products/marine-robotics/autonomous-underwater-vehicles/AUV-hugin/" TargetMode="External"/><Relationship Id="rId17" Type="http://schemas.openxmlformats.org/officeDocument/2006/relationships/hyperlink" Target="https://blog.eddyfi.com/en/winning-the-war-against-wind-turbine-defects-with-early-detection" TargetMode="External"/><Relationship Id="rId2" Type="http://schemas.openxmlformats.org/officeDocument/2006/relationships/hyperlink" Target="https://www.superdroidrobots.com/Robots/prebuilt-robots/prebuilt-tactical-robots/product=3217" TargetMode="External"/><Relationship Id="rId16" Type="http://schemas.openxmlformats.org/officeDocument/2006/relationships/hyperlink" Target="https://www.4subsea.com/news/" TargetMode="External"/><Relationship Id="rId20" Type="http://schemas.openxmlformats.org/officeDocument/2006/relationships/hyperlink" Target="https://skyspecs.com/" TargetMode="External"/><Relationship Id="rId1" Type="http://schemas.openxmlformats.org/officeDocument/2006/relationships/hyperlink" Target="https://www.anybotics.com/anymal-autonomous-legged-robot/" TargetMode="External"/><Relationship Id="rId6" Type="http://schemas.openxmlformats.org/officeDocument/2006/relationships/hyperlink" Target="https://www.saab.com/products/sabertooth" TargetMode="External"/><Relationship Id="rId11" Type="http://schemas.openxmlformats.org/officeDocument/2006/relationships/hyperlink" Target="https://www.kongsberg.com/maritime/products/marine-robotics/autonomous-underwater-vehicles/AUV-hugin/" TargetMode="External"/><Relationship Id="rId5" Type="http://schemas.openxmlformats.org/officeDocument/2006/relationships/hyperlink" Target="https://bladebug.co.uk/" TargetMode="External"/><Relationship Id="rId15" Type="http://schemas.openxmlformats.org/officeDocument/2006/relationships/hyperlink" Target="https://nawindpower.com/4subsea-debuts-new-autonomous-sms-strain-sensor-for-offshore-wind" TargetMode="External"/><Relationship Id="rId10" Type="http://schemas.openxmlformats.org/officeDocument/2006/relationships/hyperlink" Target="https://www.l3harris.com/all-capabilities/iver3-standard-system-uuv" TargetMode="External"/><Relationship Id="rId19" Type="http://schemas.openxmlformats.org/officeDocument/2006/relationships/hyperlink" Target="https://aerodynemeasure.com/wtg/" TargetMode="External"/><Relationship Id="rId4" Type="http://schemas.openxmlformats.org/officeDocument/2006/relationships/hyperlink" Target="https://xocean.com/technology-3/" TargetMode="External"/><Relationship Id="rId9" Type="http://schemas.openxmlformats.org/officeDocument/2006/relationships/hyperlink" Target="https://www.l3harris.com/all-capabilities/iver3-standard-system-uuv" TargetMode="External"/><Relationship Id="rId14" Type="http://schemas.openxmlformats.org/officeDocument/2006/relationships/hyperlink" Target="https://roperobotics.com/"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igus.com/info/unharnessed-cables-cable-failure-modes-ca" TargetMode="External"/><Relationship Id="rId13" Type="http://schemas.openxmlformats.org/officeDocument/2006/relationships/hyperlink" Target="https://www.bsee.gov/sites/bsee.gov/files/tap-technical-assessment-program/final-report-offshore-electrical-cable-burial-for-wind-farms.pdf" TargetMode="External"/><Relationship Id="rId18" Type="http://schemas.microsoft.com/office/2017/10/relationships/threadedComment" Target="../threadedComments/threadedComment2.xml"/><Relationship Id="rId3" Type="http://schemas.openxmlformats.org/officeDocument/2006/relationships/hyperlink" Target="https://www.bw-ideol.com/en/floatgen-demonstrator" TargetMode="External"/><Relationship Id="rId7" Type="http://schemas.openxmlformats.org/officeDocument/2006/relationships/hyperlink" Target="http://www.jimhambleton.com/uploads/4/8/9/9/4899448/advances_in_offshore_and_onshore_anchoring_solutions.pdf" TargetMode="External"/><Relationship Id="rId12" Type="http://schemas.openxmlformats.org/officeDocument/2006/relationships/hyperlink" Target="https://www.boem.gov/sites/default/files/renewable-energy-program/Studies/TAP/722AA.pdf" TargetMode="External"/><Relationship Id="rId17" Type="http://schemas.openxmlformats.org/officeDocument/2006/relationships/comments" Target="../comments2.xml"/><Relationship Id="rId2" Type="http://schemas.openxmlformats.org/officeDocument/2006/relationships/hyperlink" Target="https://assets.cdn.thewebconsole.com/S3WEB7507/images/hrl---Case-Study---Wind-tower-bolts-V20190114.pdf" TargetMode="External"/><Relationship Id="rId16" Type="http://schemas.openxmlformats.org/officeDocument/2006/relationships/vmlDrawing" Target="../drawings/vmlDrawing2.vml"/><Relationship Id="rId1" Type="http://schemas.openxmlformats.org/officeDocument/2006/relationships/hyperlink" Target="https://www.windsystemsmag.com/detecting-loosened-bolts-on-offshore-wind-turbines/" TargetMode="External"/><Relationship Id="rId6" Type="http://schemas.openxmlformats.org/officeDocument/2006/relationships/hyperlink" Target="https://www.offshore-mag.com/business-briefs/equipment-engineering/article/16760336/new-polyethylene-fiber-suitable-for-deepwater-mooring-ropes" TargetMode="External"/><Relationship Id="rId11" Type="http://schemas.openxmlformats.org/officeDocument/2006/relationships/hyperlink" Target="https://www.boem.gov/sites/default/files/renewable-energy-program/Studies/TAP/722AA.pdf" TargetMode="External"/><Relationship Id="rId5" Type="http://schemas.openxmlformats.org/officeDocument/2006/relationships/hyperlink" Target="https://www.researchgate.net/publication/224287097_Durability_of_Polyester_Ropes_Used_as_Deepwater_Mooring_Lines" TargetMode="External"/><Relationship Id="rId15" Type="http://schemas.openxmlformats.org/officeDocument/2006/relationships/printerSettings" Target="../printerSettings/printerSettings5.bin"/><Relationship Id="rId10" Type="http://schemas.openxmlformats.org/officeDocument/2006/relationships/hyperlink" Target="https://www.boem.gov/sites/default/files/renewable-energy-program/Studies/TAP/722AA.pdf" TargetMode="External"/><Relationship Id="rId4" Type="http://schemas.openxmlformats.org/officeDocument/2006/relationships/hyperlink" Target="https://www.windcrete.com/" TargetMode="External"/><Relationship Id="rId9" Type="http://schemas.openxmlformats.org/officeDocument/2006/relationships/hyperlink" Target="https://www.igus.com/info/unharnessed-cables-cable-failure-modes-ca" TargetMode="External"/><Relationship Id="rId14" Type="http://schemas.openxmlformats.org/officeDocument/2006/relationships/hyperlink" Target="https://www.researchgate.net/publication/331712317_Gravity-Based_Foundations_in_the_Offshore_Wind_Sector"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offshore-mag.com/renewable-energy/article/14206590/oceaneering-new-workclass-rov-can-operate-in-harsh-tidal-environments" TargetMode="External"/><Relationship Id="rId13" Type="http://schemas.openxmlformats.org/officeDocument/2006/relationships/hyperlink" Target="https://www.researchgate.net/publication/289631932_Inspection_and_monitoring_of_corrosion_inside_monopile_foundations_for_offshore_wind_turbines" TargetMode="External"/><Relationship Id="rId18" Type="http://schemas.openxmlformats.org/officeDocument/2006/relationships/hyperlink" Target="https://imenco.no/product/cathodic-protection-of-mooring-lines" TargetMode="External"/><Relationship Id="rId3" Type="http://schemas.openxmlformats.org/officeDocument/2006/relationships/hyperlink" Target="https://www.windpowerengineering.com/5-tips-for-offshore-wind-turbine-inspections-by-drone/" TargetMode="External"/><Relationship Id="rId7" Type="http://schemas.openxmlformats.org/officeDocument/2006/relationships/hyperlink" Target="https://proceanic.com/osw-rov-services-2/" TargetMode="External"/><Relationship Id="rId12" Type="http://schemas.openxmlformats.org/officeDocument/2006/relationships/hyperlink" Target="https://www.whoi.edu/news-insights/content/a-new-way-of-seeing-offshore-wind-power-cables/" TargetMode="External"/><Relationship Id="rId17" Type="http://schemas.openxmlformats.org/officeDocument/2006/relationships/hyperlink" Target="http://www.clarusintegrity.com/cms/images/uploads/experience/Cathodic_Protection_of_Subsea_Systems_-_Lessons_Learned_(FINAL).pdf" TargetMode="External"/><Relationship Id="rId2" Type="http://schemas.openxmlformats.org/officeDocument/2006/relationships/hyperlink" Target="https://ulcrobotics.com/project/uas-offshore-wind-turbine-foundations/" TargetMode="External"/><Relationship Id="rId16" Type="http://schemas.openxmlformats.org/officeDocument/2006/relationships/hyperlink" Target="https://www.corrosion.nl/wind/iccp-offshore-wind/" TargetMode="External"/><Relationship Id="rId20" Type="http://schemas.openxmlformats.org/officeDocument/2006/relationships/drawing" Target="../drawings/drawing3.xml"/><Relationship Id="rId1" Type="http://schemas.openxmlformats.org/officeDocument/2006/relationships/hyperlink" Target="https://www.longdowneic.com/argos-rov-inspects-floating-wind-turbine-moorings-offshore-france" TargetMode="External"/><Relationship Id="rId6" Type="http://schemas.openxmlformats.org/officeDocument/2006/relationships/hyperlink" Target="https://www.mdpi.com/1996-1073/14/2/294/pdf" TargetMode="External"/><Relationship Id="rId11" Type="http://schemas.openxmlformats.org/officeDocument/2006/relationships/hyperlink" Target="https://www.ecagroup.com/en/solutions/windfarm-inspection-and-monitoring-rov" TargetMode="External"/><Relationship Id="rId5" Type="http://schemas.openxmlformats.org/officeDocument/2006/relationships/hyperlink" Target="https://www.energyglobal.com/wind/14072021/robotic-inspection-project-for-offshore-wind-turbines-concludes/" TargetMode="External"/><Relationship Id="rId15" Type="http://schemas.openxmlformats.org/officeDocument/2006/relationships/hyperlink" Target="https://www.scientific.net/AMM.432.258" TargetMode="External"/><Relationship Id="rId10" Type="http://schemas.openxmlformats.org/officeDocument/2006/relationships/hyperlink" Target="https://www.windpowermonthly.com/article/1314300/making-right-subsea-skills-choice" TargetMode="External"/><Relationship Id="rId19" Type="http://schemas.openxmlformats.org/officeDocument/2006/relationships/printerSettings" Target="../printerSettings/printerSettings6.bin"/><Relationship Id="rId4" Type="http://schemas.openxmlformats.org/officeDocument/2006/relationships/hyperlink" Target="https://www.materialsperformance.com/articles/coating-linings/2018/02/new-rotor-blade-inspection-methods-for-offshore-wind-turbines" TargetMode="External"/><Relationship Id="rId9" Type="http://schemas.openxmlformats.org/officeDocument/2006/relationships/hyperlink" Target="https://www.oedigital.com/news/490738-honuworx-ore-catapult-working-on-ridley-subsea-mothership-for-offshore-wind-rovs-auvs" TargetMode="External"/><Relationship Id="rId14" Type="http://schemas.openxmlformats.org/officeDocument/2006/relationships/hyperlink" Target="https://www.researchgate.net/publication/289631932_Inspection_and_monitoring_of_corrosion_inside_monopile_foundations_for_offshore_wind_turbin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tandards.dnv.com/explorer/document/C034981CA1A44BDA80D89B9FDF83DAC4/2" TargetMode="External"/><Relationship Id="rId7" Type="http://schemas.openxmlformats.org/officeDocument/2006/relationships/printerSettings" Target="../printerSettings/printerSettings7.bin"/><Relationship Id="rId2" Type="http://schemas.openxmlformats.org/officeDocument/2006/relationships/hyperlink" Target="https://standards.dnv.com/explorer/document/09D0FB1FCA7B4E859E26A6C6DDA1C4AB/2" TargetMode="External"/><Relationship Id="rId1" Type="http://schemas.openxmlformats.org/officeDocument/2006/relationships/hyperlink" Target="https://standards.dnv.com/explorer/document/09D0FB1FCA7B4E859E26A6C6DDA1C4AB/2" TargetMode="External"/><Relationship Id="rId6" Type="http://schemas.openxmlformats.org/officeDocument/2006/relationships/hyperlink" Target="https://standards.dnv.com/explorer/document/75C22DCADED74768B5949B43744C1FB0/3" TargetMode="External"/><Relationship Id="rId5" Type="http://schemas.openxmlformats.org/officeDocument/2006/relationships/hyperlink" Target="https://standards.dnv.com/explorer/document/E9753DD1E55642899ABD8AC29546F617/2" TargetMode="External"/><Relationship Id="rId4" Type="http://schemas.openxmlformats.org/officeDocument/2006/relationships/hyperlink" Target="https://standards.dnv.com/explorer/document/D17AA8105BA443E0841D17E5F26CB3F5/2"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tandards.dnv.com/explorer/document/5B7B35FF56B44DDA974DF8343DEAD322/2" TargetMode="External"/><Relationship Id="rId13" Type="http://schemas.openxmlformats.org/officeDocument/2006/relationships/hyperlink" Target="https://imenco.no/product/cathodic-protection-of-mooring-lines" TargetMode="External"/><Relationship Id="rId18" Type="http://schemas.openxmlformats.org/officeDocument/2006/relationships/hyperlink" Target="https://standards.dnv.com/explorer/document/75C22DCADED74768B5949B43744C1FB0/3" TargetMode="External"/><Relationship Id="rId26" Type="http://schemas.openxmlformats.org/officeDocument/2006/relationships/hyperlink" Target="https://standards.dnv.com/explorer/document/643A3738F19E4010B680A799EC318703/26" TargetMode="External"/><Relationship Id="rId3" Type="http://schemas.openxmlformats.org/officeDocument/2006/relationships/hyperlink" Target="https://standards.dnv.com/explorer/document/251EFC70A476419D8FC41CC0B86888C5/4" TargetMode="External"/><Relationship Id="rId21" Type="http://schemas.openxmlformats.org/officeDocument/2006/relationships/hyperlink" Target="https://standards.dnv.com/explorer/document/0ED73B3209DA42CDA6392BC3946585C9/4" TargetMode="External"/><Relationship Id="rId7" Type="http://schemas.openxmlformats.org/officeDocument/2006/relationships/hyperlink" Target="https://standards.dnv.com/explorer/document/E76958F58972472C9AC1E9971FF23C35/3" TargetMode="External"/><Relationship Id="rId12" Type="http://schemas.openxmlformats.org/officeDocument/2006/relationships/hyperlink" Target="https://standards.dnv.com/explorer/document/E9CE577A379C4A3091822CD809243567/4" TargetMode="External"/><Relationship Id="rId17" Type="http://schemas.openxmlformats.org/officeDocument/2006/relationships/hyperlink" Target="https://standards.dnv.com/explorer/document/E9753DD1E55642899ABD8AC29546F617/2" TargetMode="External"/><Relationship Id="rId25" Type="http://schemas.openxmlformats.org/officeDocument/2006/relationships/hyperlink" Target="https://standards.dnv.com/explorer/document/A611F78A04C64A13B58D9D921A3F3069/11" TargetMode="External"/><Relationship Id="rId2" Type="http://schemas.openxmlformats.org/officeDocument/2006/relationships/hyperlink" Target="https://standards.dnv.com/explorer/document/C034981CA1A44BDA80D89B9FDF83DAC4/2" TargetMode="External"/><Relationship Id="rId16" Type="http://schemas.openxmlformats.org/officeDocument/2006/relationships/hyperlink" Target="https://standards.dnv.com/explorer/document/8C34F16CF5A444B48FEF6FEE9AB1B2DD/3" TargetMode="External"/><Relationship Id="rId20" Type="http://schemas.openxmlformats.org/officeDocument/2006/relationships/hyperlink" Target="https://standards.dnv.com/explorer/document/5742E350F85F4892926C2C5720E844A5/2" TargetMode="External"/><Relationship Id="rId29" Type="http://schemas.openxmlformats.org/officeDocument/2006/relationships/hyperlink" Target="https://standards.dnv.com/explorer/document/2B263B6189E94D2AB0BDE88A52D60169/5" TargetMode="External"/><Relationship Id="rId1" Type="http://schemas.openxmlformats.org/officeDocument/2006/relationships/hyperlink" Target="https://standards.dnv.com/explorer/document/7A322F7B14014BD793BDCB4C4C1C56CC/3" TargetMode="External"/><Relationship Id="rId6" Type="http://schemas.openxmlformats.org/officeDocument/2006/relationships/hyperlink" Target="https://standards.dnv.com/explorer/document/418DCB33A6254DEEB14B0FD5F26ABFCC/5" TargetMode="External"/><Relationship Id="rId11" Type="http://schemas.openxmlformats.org/officeDocument/2006/relationships/hyperlink" Target="https://standards.dnv.com/explorer/document/09D0FB1FCA7B4E859E26A6C6DDA1C4AB/2" TargetMode="External"/><Relationship Id="rId24" Type="http://schemas.openxmlformats.org/officeDocument/2006/relationships/hyperlink" Target="https://standards.dnv.com/explorer/document/9B432F4946584656B328BB1FDB1BB538/2" TargetMode="External"/><Relationship Id="rId32" Type="http://schemas.openxmlformats.org/officeDocument/2006/relationships/printerSettings" Target="../printerSettings/printerSettings8.bin"/><Relationship Id="rId5" Type="http://schemas.openxmlformats.org/officeDocument/2006/relationships/hyperlink" Target="https://standards.dnv.com/explorer/document/B5B682CCAACB47D2986C893FD8171A12/2" TargetMode="External"/><Relationship Id="rId15" Type="http://schemas.openxmlformats.org/officeDocument/2006/relationships/hyperlink" Target="https://standards.dnv.com/explorer/document/72990A2C4023405DA43C92C46D02950C/6" TargetMode="External"/><Relationship Id="rId23" Type="http://schemas.openxmlformats.org/officeDocument/2006/relationships/hyperlink" Target="https://standards.dnv.com/explorer/document/EBB7A632E88E40D38500B482D036C4F6/3" TargetMode="External"/><Relationship Id="rId28" Type="http://schemas.openxmlformats.org/officeDocument/2006/relationships/hyperlink" Target="https://standards.dnv.com/explorer/document/457708DBF9A94144A115AD5500984E56/2" TargetMode="External"/><Relationship Id="rId10" Type="http://schemas.openxmlformats.org/officeDocument/2006/relationships/hyperlink" Target="https://standards.dnv.com/explorer/document/88B0D3D8084243B2A02451032D904867/2" TargetMode="External"/><Relationship Id="rId19" Type="http://schemas.openxmlformats.org/officeDocument/2006/relationships/hyperlink" Target="https://www.law.cornell.edu/cfr/text/30/250.919" TargetMode="External"/><Relationship Id="rId31" Type="http://schemas.openxmlformats.org/officeDocument/2006/relationships/hyperlink" Target="https://rules.dnv.com/servicedocuments/dnv/" TargetMode="External"/><Relationship Id="rId4" Type="http://schemas.openxmlformats.org/officeDocument/2006/relationships/hyperlink" Target="https://www.law.cornell.edu/cfr/text/30/250.919" TargetMode="External"/><Relationship Id="rId9" Type="http://schemas.openxmlformats.org/officeDocument/2006/relationships/hyperlink" Target="https://standards.dnv.com/explorer/document/D6F568DE2AEC4BAFA4EB3A233C2DBAF6/2" TargetMode="External"/><Relationship Id="rId14" Type="http://schemas.openxmlformats.org/officeDocument/2006/relationships/hyperlink" Target="https://standards.dnv.com/explorer/document/D17AA8105BA443E0841D17E5F26CB3F5/2" TargetMode="External"/><Relationship Id="rId22" Type="http://schemas.openxmlformats.org/officeDocument/2006/relationships/hyperlink" Target="https://standards.dnv.com/explorer/document/3477D4F654EC41A2B788AE0CD7F3F1B9/3" TargetMode="External"/><Relationship Id="rId27" Type="http://schemas.openxmlformats.org/officeDocument/2006/relationships/hyperlink" Target="https://standards.dnv.com/explorer/document/D0B881EC417D480AAD125C9C68BA9156/2" TargetMode="External"/><Relationship Id="rId30" Type="http://schemas.openxmlformats.org/officeDocument/2006/relationships/hyperlink" Target="https://standards.dnv.com/explorer/document/7A322F7B14014BD793BDCB4C4C1C56CC/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4subsea.com/news/" TargetMode="External"/><Relationship Id="rId13" Type="http://schemas.openxmlformats.org/officeDocument/2006/relationships/hyperlink" Target="https://www.kongsberg.com/maritime/products/marine-robotics/autonomous-underwater-vehicles/AUV-eelume/" TargetMode="External"/><Relationship Id="rId18" Type="http://schemas.openxmlformats.org/officeDocument/2006/relationships/hyperlink" Target="https://www.ecagroup.com/media-file/3810-eca-group-h2000.pdf?media_crypted_key=eyJpdiI6Ikhpc3h4WE5UVTRwN3BzVVczZ3kyNUE9PSIsInZhbHVlIjoiWkdVb0h6S1ZvcjNXV1ZZbjVLSTRONTJXMXNKZnFJR0JPNm9DNUF6b2RBaz0iLCJtYWMiOiJmMmUyMzJlYmVmODI5MTk5ZWY3NDQ4OGZhYjU2NzY1OGIyZTdkZDhkNTE3ZjU1MmQ5YzhmZDFhOTc3OTM4MDRjIn0=" TargetMode="External"/><Relationship Id="rId26" Type="http://schemas.openxmlformats.org/officeDocument/2006/relationships/hyperlink" Target="https://customwheelsdirect.net/kawasaki-spice-what-is-it/" TargetMode="External"/><Relationship Id="rId3" Type="http://schemas.openxmlformats.org/officeDocument/2006/relationships/hyperlink" Target="https://www.saab.com/products/sabertooth" TargetMode="External"/><Relationship Id="rId21" Type="http://schemas.openxmlformats.org/officeDocument/2006/relationships/hyperlink" Target="https://dronebase.com/industries/wind" TargetMode="External"/><Relationship Id="rId34" Type="http://schemas.openxmlformats.org/officeDocument/2006/relationships/hyperlink" Target="https://ore.catapult.org.uk/stories/rovco/" TargetMode="External"/><Relationship Id="rId7" Type="http://schemas.openxmlformats.org/officeDocument/2006/relationships/hyperlink" Target="https://nawindpower.com/4subsea-debuts-new-autonomous-sms-strain-sensor-for-offshore-wind" TargetMode="External"/><Relationship Id="rId12" Type="http://schemas.openxmlformats.org/officeDocument/2006/relationships/hyperlink" Target="https://skylinedrones.ro/ultrasonic-thickness-measurement-utm-with-drones/" TargetMode="External"/><Relationship Id="rId17" Type="http://schemas.openxmlformats.org/officeDocument/2006/relationships/hyperlink" Target="https://gdmissionsystems.com/articles/2022/01/19/video-bluefin-21-uuv-navigates-autonomously-under-the-arctic-circle" TargetMode="External"/><Relationship Id="rId25" Type="http://schemas.openxmlformats.org/officeDocument/2006/relationships/hyperlink" Target="https://www.marinelink.com/news/designed-offshore-purpose340131" TargetMode="External"/><Relationship Id="rId33" Type="http://schemas.openxmlformats.org/officeDocument/2006/relationships/hyperlink" Target="https://aerodynemeasure.com/wtg/" TargetMode="External"/><Relationship Id="rId2" Type="http://schemas.openxmlformats.org/officeDocument/2006/relationships/hyperlink" Target="https://bladebug.co.uk/" TargetMode="External"/><Relationship Id="rId16" Type="http://schemas.openxmlformats.org/officeDocument/2006/relationships/hyperlink" Target="https://gdmissionsystems.com/products/underwater-vehicles/bluefin-12-unmanned-underwater-vehicle" TargetMode="External"/><Relationship Id="rId20" Type="http://schemas.openxmlformats.org/officeDocument/2006/relationships/hyperlink" Target="https://www.skygauge.co/" TargetMode="External"/><Relationship Id="rId29" Type="http://schemas.openxmlformats.org/officeDocument/2006/relationships/hyperlink" Target="https://www.pharosoffshoregroup.com/_files/ugd/6d0e8e_609c47a58c32498082be26e6c6b3a2cf.pdf" TargetMode="External"/><Relationship Id="rId1" Type="http://schemas.openxmlformats.org/officeDocument/2006/relationships/hyperlink" Target="https://www.superdroidrobots.com/Robots/prebuilt-robots/prebuilt-tactical-robots/product=3217" TargetMode="External"/><Relationship Id="rId6" Type="http://schemas.openxmlformats.org/officeDocument/2006/relationships/hyperlink" Target="https://roperobotics.com/" TargetMode="External"/><Relationship Id="rId11" Type="http://schemas.openxmlformats.org/officeDocument/2006/relationships/hyperlink" Target="https://abjdrones.com/drone-wind-turbine-inspection/" TargetMode="External"/><Relationship Id="rId24" Type="http://schemas.openxmlformats.org/officeDocument/2006/relationships/hyperlink" Target="https://skyspecs.com/" TargetMode="External"/><Relationship Id="rId32" Type="http://schemas.openxmlformats.org/officeDocument/2006/relationships/hyperlink" Target="https://pdf.nauticexpo.com/pdf/kongsberg-maritime/auv-systems-commercial-applications/31233-108191.html" TargetMode="External"/><Relationship Id="rId37" Type="http://schemas.openxmlformats.org/officeDocument/2006/relationships/printerSettings" Target="../printerSettings/printerSettings9.bin"/><Relationship Id="rId5" Type="http://schemas.openxmlformats.org/officeDocument/2006/relationships/hyperlink" Target="https://insideunmannedsystems.com/the-future-of-drones-and-wind-power/" TargetMode="External"/><Relationship Id="rId15" Type="http://schemas.openxmlformats.org/officeDocument/2006/relationships/hyperlink" Target="https://www.oceaneering.com/brochures/freedom-rov/" TargetMode="External"/><Relationship Id="rId23" Type="http://schemas.openxmlformats.org/officeDocument/2006/relationships/hyperlink" Target="https://www.saabseaeye.com/solutions/underwater-vehicles/cougar-xti" TargetMode="External"/><Relationship Id="rId28" Type="http://schemas.openxmlformats.org/officeDocument/2006/relationships/hyperlink" Target="https://www.pharosoffshoregroup.com/post/pharos-offshore-adds-new-trov-to-fleet" TargetMode="External"/><Relationship Id="rId36" Type="http://schemas.openxmlformats.org/officeDocument/2006/relationships/hyperlink" Target="https://vaarst.com/app/uploads/2021/06/Spec-sheet-Vaarst-Subslam-X2.pdf" TargetMode="External"/><Relationship Id="rId10" Type="http://schemas.openxmlformats.org/officeDocument/2006/relationships/hyperlink" Target="https://www.precisionhawk.com/drones" TargetMode="External"/><Relationship Id="rId19" Type="http://schemas.openxmlformats.org/officeDocument/2006/relationships/hyperlink" Target="https://www.4subsea.com/solutions/sensor-technology/" TargetMode="External"/><Relationship Id="rId31" Type="http://schemas.openxmlformats.org/officeDocument/2006/relationships/hyperlink" Target="https://skyspecs.com/wp-content/uploads/2021/11/SkySpecs-Company-Overview_2021.pdf" TargetMode="External"/><Relationship Id="rId4" Type="http://schemas.openxmlformats.org/officeDocument/2006/relationships/hyperlink" Target="https://www.kongsberg.com/maritime/products/marine-robotics/autonomous-underwater-vehicles/AUV-hugin/" TargetMode="External"/><Relationship Id="rId9" Type="http://schemas.openxmlformats.org/officeDocument/2006/relationships/hyperlink" Target="https://blog.eddyfi.com/en/winning-the-war-against-wind-turbine-defects-with-early-detection" TargetMode="External"/><Relationship Id="rId14" Type="http://schemas.openxmlformats.org/officeDocument/2006/relationships/hyperlink" Target="https://www.whoi.edu/what-we-do/explore/underwater-vehicles/auvs/remus/" TargetMode="External"/><Relationship Id="rId22" Type="http://schemas.openxmlformats.org/officeDocument/2006/relationships/hyperlink" Target="https://aerodynemeasure.com/drone-solutions/" TargetMode="External"/><Relationship Id="rId27" Type="http://schemas.openxmlformats.org/officeDocument/2006/relationships/hyperlink" Target="https://answers.khi.co.jp/en/mobility/20201031e-04/" TargetMode="External"/><Relationship Id="rId30" Type="http://schemas.openxmlformats.org/officeDocument/2006/relationships/hyperlink" Target="https://cleantechnica.com/2021/01/05/bladebug-inspects-resurfaces-and-repairs-wind-turbine-blades-remotely/" TargetMode="External"/><Relationship Id="rId35" Type="http://schemas.openxmlformats.org/officeDocument/2006/relationships/hyperlink" Target="https://www.rovco.com/technology/subsl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B511-EDE5-47EB-9FE0-617714EC70A1}">
  <dimension ref="A1:M65"/>
  <sheetViews>
    <sheetView tabSelected="1" zoomScaleNormal="100" workbookViewId="0">
      <selection activeCell="I17" sqref="I17"/>
    </sheetView>
  </sheetViews>
  <sheetFormatPr defaultRowHeight="14.4" x14ac:dyDescent="0.3"/>
  <cols>
    <col min="2" max="2" width="17.44140625" customWidth="1"/>
    <col min="3" max="3" width="24.33203125" customWidth="1"/>
    <col min="4" max="4" width="27.33203125" customWidth="1"/>
    <col min="5" max="5" width="18.88671875" customWidth="1"/>
  </cols>
  <sheetData>
    <row r="1" spans="1:13" ht="17.399999999999999" x14ac:dyDescent="0.3">
      <c r="A1" s="357" t="s">
        <v>1887</v>
      </c>
      <c r="B1" s="358"/>
      <c r="C1" s="359"/>
      <c r="D1" s="359"/>
      <c r="E1" s="357"/>
      <c r="F1" s="357"/>
    </row>
    <row r="2" spans="1:13" ht="17.399999999999999" x14ac:dyDescent="0.3">
      <c r="A2" s="357"/>
      <c r="B2" s="358"/>
      <c r="C2" s="360"/>
      <c r="D2" s="360"/>
      <c r="E2" s="357"/>
      <c r="F2" s="357"/>
    </row>
    <row r="3" spans="1:13" x14ac:dyDescent="0.3">
      <c r="A3" s="357"/>
      <c r="B3" s="358"/>
      <c r="C3" s="358"/>
      <c r="D3" s="358"/>
      <c r="E3" s="357"/>
      <c r="F3" s="357"/>
    </row>
    <row r="4" spans="1:13" x14ac:dyDescent="0.3">
      <c r="A4" s="357"/>
      <c r="B4" s="361"/>
      <c r="C4" s="361"/>
      <c r="D4" s="361"/>
      <c r="E4" s="357"/>
      <c r="F4" s="357"/>
    </row>
    <row r="5" spans="1:13" ht="14.4" customHeight="1" x14ac:dyDescent="0.3">
      <c r="A5" s="357"/>
      <c r="B5" s="362" t="s">
        <v>977</v>
      </c>
      <c r="C5" s="414" t="s">
        <v>1932</v>
      </c>
      <c r="D5" s="414"/>
      <c r="E5" s="414"/>
      <c r="F5" s="357"/>
    </row>
    <row r="6" spans="1:13" ht="14.4" customHeight="1" x14ac:dyDescent="0.3">
      <c r="A6" s="357"/>
      <c r="B6" s="362" t="s">
        <v>1888</v>
      </c>
      <c r="C6" s="415" t="s">
        <v>1889</v>
      </c>
      <c r="D6" s="415"/>
      <c r="E6" s="415"/>
      <c r="F6" s="357"/>
    </row>
    <row r="7" spans="1:13" x14ac:dyDescent="0.3">
      <c r="A7" s="357"/>
      <c r="B7" s="362" t="s">
        <v>1890</v>
      </c>
      <c r="C7" s="416" t="s">
        <v>1933</v>
      </c>
      <c r="D7" s="416"/>
      <c r="E7" s="416"/>
      <c r="F7" s="357"/>
    </row>
    <row r="8" spans="1:13" x14ac:dyDescent="0.3">
      <c r="A8" s="357"/>
      <c r="B8" s="362" t="s">
        <v>1891</v>
      </c>
      <c r="C8" s="415" t="s">
        <v>1735</v>
      </c>
      <c r="D8" s="415"/>
      <c r="E8" s="415"/>
      <c r="F8" s="357"/>
    </row>
    <row r="9" spans="1:13" x14ac:dyDescent="0.3">
      <c r="A9" s="357"/>
      <c r="B9" s="362" t="s">
        <v>0</v>
      </c>
      <c r="C9" s="415" t="s">
        <v>1892</v>
      </c>
      <c r="D9" s="415"/>
      <c r="E9" s="415"/>
      <c r="F9" s="357"/>
      <c r="L9" s="532"/>
      <c r="M9" s="533"/>
    </row>
    <row r="10" spans="1:13" x14ac:dyDescent="0.3">
      <c r="A10" s="357"/>
      <c r="B10" s="362" t="s">
        <v>1827</v>
      </c>
      <c r="C10" s="420">
        <v>44743</v>
      </c>
      <c r="D10" s="420"/>
      <c r="E10" s="420"/>
      <c r="F10" s="357"/>
      <c r="L10" s="529"/>
      <c r="M10" s="527"/>
    </row>
    <row r="11" spans="1:13" x14ac:dyDescent="0.3">
      <c r="A11" s="357"/>
      <c r="B11" s="362" t="s">
        <v>1893</v>
      </c>
      <c r="C11" s="414" t="s">
        <v>1894</v>
      </c>
      <c r="D11" s="414"/>
      <c r="E11" s="414"/>
      <c r="F11" s="357"/>
      <c r="L11" s="527"/>
      <c r="M11" s="528"/>
    </row>
    <row r="12" spans="1:13" ht="14.4" customHeight="1" x14ac:dyDescent="0.3">
      <c r="A12" s="357"/>
      <c r="B12" s="362"/>
      <c r="C12" s="362" t="s">
        <v>1895</v>
      </c>
      <c r="D12" s="378" t="s">
        <v>1915</v>
      </c>
      <c r="E12" s="379" t="s">
        <v>1896</v>
      </c>
      <c r="F12" s="357"/>
      <c r="L12" s="529"/>
      <c r="M12" s="527"/>
    </row>
    <row r="13" spans="1:13" ht="22.8" x14ac:dyDescent="0.3">
      <c r="A13" s="357"/>
      <c r="B13" s="382" t="s">
        <v>1856</v>
      </c>
      <c r="C13" s="377" t="s">
        <v>1909</v>
      </c>
      <c r="D13" s="380" t="s">
        <v>1908</v>
      </c>
      <c r="E13" s="381" t="s">
        <v>1910</v>
      </c>
      <c r="F13" s="357"/>
      <c r="L13" s="529"/>
      <c r="M13" s="527"/>
    </row>
    <row r="14" spans="1:13" ht="22.8" x14ac:dyDescent="0.3">
      <c r="A14" s="357"/>
      <c r="B14" s="382" t="s">
        <v>1855</v>
      </c>
      <c r="C14" s="377" t="s">
        <v>1909</v>
      </c>
      <c r="D14" s="377" t="s">
        <v>1908</v>
      </c>
      <c r="E14" s="381" t="s">
        <v>1910</v>
      </c>
      <c r="F14" s="357"/>
      <c r="L14" s="529"/>
      <c r="M14" s="530"/>
    </row>
    <row r="15" spans="1:13" ht="22.8" x14ac:dyDescent="0.3">
      <c r="A15" s="357"/>
      <c r="B15" s="382" t="s">
        <v>1905</v>
      </c>
      <c r="C15" s="377" t="s">
        <v>1911</v>
      </c>
      <c r="D15" s="377" t="s">
        <v>1908</v>
      </c>
      <c r="E15" s="377" t="s">
        <v>1916</v>
      </c>
      <c r="F15" s="357"/>
      <c r="L15" s="532"/>
      <c r="M15" s="534"/>
    </row>
    <row r="16" spans="1:13" x14ac:dyDescent="0.3">
      <c r="A16" s="357"/>
      <c r="B16" s="382" t="s">
        <v>1854</v>
      </c>
      <c r="C16" s="377" t="s">
        <v>1912</v>
      </c>
      <c r="D16" s="377" t="s">
        <v>1908</v>
      </c>
      <c r="E16" s="381" t="s">
        <v>1910</v>
      </c>
      <c r="F16" s="357"/>
      <c r="L16" s="531"/>
      <c r="M16" s="531"/>
    </row>
    <row r="17" spans="1:6" ht="22.8" x14ac:dyDescent="0.3">
      <c r="A17" s="357"/>
      <c r="B17" s="382" t="s">
        <v>1906</v>
      </c>
      <c r="C17" s="377" t="s">
        <v>1911</v>
      </c>
      <c r="D17" s="377" t="s">
        <v>1908</v>
      </c>
      <c r="E17" s="381" t="s">
        <v>1910</v>
      </c>
      <c r="F17" s="357"/>
    </row>
    <row r="18" spans="1:6" ht="22.8" x14ac:dyDescent="0.3">
      <c r="A18" s="357"/>
      <c r="B18" s="382" t="s">
        <v>1853</v>
      </c>
      <c r="C18" s="377" t="s">
        <v>1911</v>
      </c>
      <c r="D18" s="377" t="s">
        <v>1908</v>
      </c>
      <c r="E18" s="381" t="s">
        <v>1910</v>
      </c>
      <c r="F18" s="357"/>
    </row>
    <row r="19" spans="1:6" ht="22.8" x14ac:dyDescent="0.3">
      <c r="A19" s="357"/>
      <c r="B19" s="382" t="s">
        <v>1859</v>
      </c>
      <c r="C19" s="377" t="s">
        <v>1914</v>
      </c>
      <c r="D19" s="377" t="s">
        <v>1908</v>
      </c>
      <c r="E19" s="381" t="s">
        <v>1910</v>
      </c>
      <c r="F19" s="357"/>
    </row>
    <row r="20" spans="1:6" ht="36.6" customHeight="1" x14ac:dyDescent="0.3">
      <c r="A20" s="357"/>
      <c r="B20" s="382" t="s">
        <v>1860</v>
      </c>
      <c r="C20" s="377" t="s">
        <v>1913</v>
      </c>
      <c r="D20" s="377" t="s">
        <v>1908</v>
      </c>
      <c r="E20" s="381" t="s">
        <v>1910</v>
      </c>
      <c r="F20" s="357"/>
    </row>
    <row r="21" spans="1:6" ht="42" customHeight="1" x14ac:dyDescent="0.3">
      <c r="A21" s="357"/>
      <c r="B21" s="382" t="s">
        <v>1907</v>
      </c>
      <c r="C21" s="377" t="s">
        <v>1917</v>
      </c>
      <c r="D21" s="381" t="s">
        <v>1897</v>
      </c>
      <c r="E21" s="381" t="s">
        <v>1897</v>
      </c>
      <c r="F21" s="357"/>
    </row>
    <row r="22" spans="1:6" x14ac:dyDescent="0.3">
      <c r="A22" s="357"/>
      <c r="B22" s="362" t="s">
        <v>1898</v>
      </c>
      <c r="C22" s="363"/>
      <c r="D22" s="364" t="s">
        <v>1899</v>
      </c>
      <c r="E22" s="357"/>
      <c r="F22" s="357"/>
    </row>
    <row r="23" spans="1:6" x14ac:dyDescent="0.3">
      <c r="A23" s="357"/>
      <c r="B23" s="365"/>
      <c r="C23" s="365"/>
      <c r="D23" s="365"/>
      <c r="E23" s="357"/>
      <c r="F23" s="357"/>
    </row>
    <row r="24" spans="1:6" ht="15" thickBot="1" x14ac:dyDescent="0.35">
      <c r="A24" s="357"/>
      <c r="B24" s="366" t="s">
        <v>1900</v>
      </c>
      <c r="C24" s="367"/>
      <c r="D24" s="367"/>
      <c r="E24" s="357"/>
      <c r="F24" s="357"/>
    </row>
    <row r="25" spans="1:6" x14ac:dyDescent="0.3">
      <c r="A25" s="357"/>
      <c r="B25" s="368" t="s">
        <v>1901</v>
      </c>
      <c r="C25" s="369" t="s">
        <v>1902</v>
      </c>
      <c r="D25" s="421" t="s">
        <v>1903</v>
      </c>
      <c r="E25" s="422"/>
      <c r="F25" s="357"/>
    </row>
    <row r="26" spans="1:6" ht="28.2" customHeight="1" x14ac:dyDescent="0.3">
      <c r="A26" s="357"/>
      <c r="B26" s="370" t="s">
        <v>1735</v>
      </c>
      <c r="C26" s="371">
        <v>44743</v>
      </c>
      <c r="D26" s="428" t="s">
        <v>1918</v>
      </c>
      <c r="E26" s="429"/>
      <c r="F26" s="357"/>
    </row>
    <row r="27" spans="1:6" ht="27" customHeight="1" x14ac:dyDescent="0.3">
      <c r="A27" s="357"/>
      <c r="B27" s="372" t="s">
        <v>1739</v>
      </c>
      <c r="C27" s="373">
        <v>44788</v>
      </c>
      <c r="D27" s="410" t="s">
        <v>1942</v>
      </c>
      <c r="E27" s="411"/>
      <c r="F27" s="357"/>
    </row>
    <row r="28" spans="1:6" x14ac:dyDescent="0.3">
      <c r="A28" s="357"/>
      <c r="B28" s="372"/>
      <c r="C28" s="373"/>
      <c r="D28" s="410"/>
      <c r="E28" s="411"/>
      <c r="F28" s="357"/>
    </row>
    <row r="29" spans="1:6" ht="15" thickBot="1" x14ac:dyDescent="0.35">
      <c r="A29" s="357"/>
      <c r="B29" s="374"/>
      <c r="C29" s="375"/>
      <c r="D29" s="412"/>
      <c r="E29" s="413"/>
      <c r="F29" s="357"/>
    </row>
    <row r="30" spans="1:6" x14ac:dyDescent="0.3">
      <c r="A30" s="357"/>
      <c r="B30" s="376"/>
      <c r="C30" s="367"/>
      <c r="D30" s="367"/>
      <c r="E30" s="357"/>
      <c r="F30" s="357"/>
    </row>
    <row r="31" spans="1:6" ht="31.2" customHeight="1" x14ac:dyDescent="0.3">
      <c r="A31" s="357"/>
      <c r="B31" s="423" t="s">
        <v>1943</v>
      </c>
      <c r="C31" s="423"/>
      <c r="D31" s="419"/>
      <c r="E31" s="357"/>
      <c r="F31" s="357"/>
    </row>
    <row r="32" spans="1:6" ht="15" thickBot="1" x14ac:dyDescent="0.35">
      <c r="A32" s="357"/>
      <c r="B32" s="408"/>
      <c r="C32" s="408"/>
      <c r="D32" s="407"/>
      <c r="E32" s="357"/>
      <c r="F32" s="357"/>
    </row>
    <row r="33" spans="1:6" ht="15" thickBot="1" x14ac:dyDescent="0.35">
      <c r="A33" s="357"/>
      <c r="B33" s="424" t="s">
        <v>1904</v>
      </c>
      <c r="C33" s="425"/>
      <c r="D33" s="426"/>
      <c r="E33" s="357"/>
      <c r="F33" s="357"/>
    </row>
    <row r="34" spans="1:6" x14ac:dyDescent="0.3">
      <c r="A34" s="357"/>
      <c r="B34" s="417"/>
      <c r="C34" s="417"/>
      <c r="D34" s="427"/>
      <c r="E34" s="357"/>
      <c r="F34" s="357"/>
    </row>
    <row r="35" spans="1:6" x14ac:dyDescent="0.3">
      <c r="A35" s="357"/>
      <c r="B35" s="417"/>
      <c r="C35" s="417"/>
      <c r="D35" s="427"/>
      <c r="E35" s="357"/>
      <c r="F35" s="357"/>
    </row>
    <row r="36" spans="1:6" x14ac:dyDescent="0.3">
      <c r="A36" s="357"/>
      <c r="B36" s="417"/>
      <c r="C36" s="417"/>
      <c r="D36" s="418"/>
      <c r="E36" s="357"/>
      <c r="F36" s="357"/>
    </row>
    <row r="37" spans="1:6" x14ac:dyDescent="0.3">
      <c r="A37" s="357"/>
      <c r="B37" s="357"/>
      <c r="C37" s="357"/>
      <c r="D37" s="357"/>
      <c r="E37" s="357"/>
      <c r="F37" s="357"/>
    </row>
    <row r="38" spans="1:6" x14ac:dyDescent="0.3">
      <c r="A38" s="357"/>
      <c r="B38" s="357"/>
      <c r="C38" s="357"/>
      <c r="D38" s="357"/>
      <c r="E38" s="357"/>
      <c r="F38" s="357"/>
    </row>
    <row r="39" spans="1:6" x14ac:dyDescent="0.3">
      <c r="A39" s="357"/>
      <c r="B39" s="357"/>
      <c r="C39" s="357"/>
      <c r="D39" s="357"/>
      <c r="E39" s="357"/>
      <c r="F39" s="357"/>
    </row>
    <row r="40" spans="1:6" x14ac:dyDescent="0.3">
      <c r="A40" s="357"/>
      <c r="B40" s="357"/>
      <c r="C40" s="357"/>
      <c r="D40" s="357"/>
      <c r="E40" s="357"/>
      <c r="F40" s="357"/>
    </row>
    <row r="41" spans="1:6" x14ac:dyDescent="0.3">
      <c r="A41" s="357"/>
      <c r="B41" s="357"/>
      <c r="C41" s="357"/>
      <c r="D41" s="357"/>
      <c r="E41" s="357"/>
      <c r="F41" s="357"/>
    </row>
    <row r="42" spans="1:6" x14ac:dyDescent="0.3">
      <c r="A42" s="357"/>
      <c r="B42" s="357"/>
      <c r="C42" s="357"/>
      <c r="D42" s="357"/>
      <c r="E42" s="357"/>
      <c r="F42" s="357"/>
    </row>
    <row r="43" spans="1:6" x14ac:dyDescent="0.3">
      <c r="A43" s="357"/>
      <c r="B43" s="357"/>
      <c r="C43" s="357"/>
      <c r="D43" s="357"/>
      <c r="E43" s="357"/>
      <c r="F43" s="357"/>
    </row>
    <row r="44" spans="1:6" x14ac:dyDescent="0.3">
      <c r="A44" s="357"/>
      <c r="B44" s="357"/>
      <c r="C44" s="357"/>
      <c r="D44" s="357"/>
      <c r="E44" s="357"/>
      <c r="F44" s="357"/>
    </row>
    <row r="45" spans="1:6" x14ac:dyDescent="0.3">
      <c r="A45" s="357"/>
      <c r="B45" s="357"/>
      <c r="C45" s="357"/>
      <c r="D45" s="357"/>
      <c r="E45" s="357"/>
      <c r="F45" s="357"/>
    </row>
    <row r="46" spans="1:6" x14ac:dyDescent="0.3">
      <c r="A46" s="357"/>
      <c r="B46" s="357"/>
      <c r="C46" s="357"/>
      <c r="D46" s="357"/>
      <c r="E46" s="357"/>
      <c r="F46" s="357"/>
    </row>
    <row r="47" spans="1:6" x14ac:dyDescent="0.3">
      <c r="A47" s="357"/>
      <c r="B47" s="357"/>
      <c r="C47" s="357"/>
      <c r="D47" s="357"/>
      <c r="E47" s="357"/>
      <c r="F47" s="357"/>
    </row>
    <row r="48" spans="1:6" x14ac:dyDescent="0.3">
      <c r="A48" s="357"/>
      <c r="B48" s="357"/>
      <c r="C48" s="357"/>
      <c r="D48" s="357"/>
      <c r="E48" s="357"/>
      <c r="F48" s="357"/>
    </row>
    <row r="49" spans="1:6" x14ac:dyDescent="0.3">
      <c r="A49" s="357"/>
      <c r="B49" s="357"/>
      <c r="C49" s="357"/>
      <c r="D49" s="357"/>
      <c r="E49" s="357"/>
      <c r="F49" s="357"/>
    </row>
    <row r="50" spans="1:6" x14ac:dyDescent="0.3">
      <c r="A50" s="357"/>
      <c r="B50" s="357"/>
      <c r="C50" s="357"/>
      <c r="D50" s="357"/>
      <c r="E50" s="357"/>
      <c r="F50" s="357"/>
    </row>
    <row r="51" spans="1:6" x14ac:dyDescent="0.3">
      <c r="A51" s="357"/>
      <c r="B51" s="357"/>
      <c r="C51" s="357"/>
      <c r="D51" s="357"/>
      <c r="E51" s="357"/>
      <c r="F51" s="357"/>
    </row>
    <row r="52" spans="1:6" x14ac:dyDescent="0.3">
      <c r="A52" s="357"/>
      <c r="B52" s="357"/>
      <c r="C52" s="357"/>
      <c r="D52" s="357"/>
      <c r="E52" s="357"/>
      <c r="F52" s="357"/>
    </row>
    <row r="53" spans="1:6" x14ac:dyDescent="0.3">
      <c r="A53" s="357"/>
      <c r="B53" s="357"/>
      <c r="C53" s="357"/>
      <c r="D53" s="357"/>
      <c r="E53" s="357"/>
      <c r="F53" s="357"/>
    </row>
    <row r="54" spans="1:6" x14ac:dyDescent="0.3">
      <c r="A54" s="357"/>
      <c r="B54" s="357"/>
      <c r="C54" s="357"/>
      <c r="D54" s="357"/>
      <c r="E54" s="357"/>
      <c r="F54" s="357"/>
    </row>
    <row r="55" spans="1:6" x14ac:dyDescent="0.3">
      <c r="A55" s="357"/>
      <c r="B55" s="357"/>
      <c r="C55" s="357"/>
      <c r="D55" s="357"/>
      <c r="E55" s="357"/>
      <c r="F55" s="357"/>
    </row>
    <row r="56" spans="1:6" x14ac:dyDescent="0.3">
      <c r="A56" s="357"/>
      <c r="B56" s="357"/>
      <c r="C56" s="357"/>
      <c r="D56" s="357"/>
      <c r="E56" s="357"/>
      <c r="F56" s="357"/>
    </row>
    <row r="57" spans="1:6" x14ac:dyDescent="0.3">
      <c r="A57" s="357"/>
      <c r="B57" s="357"/>
      <c r="C57" s="357"/>
      <c r="D57" s="357"/>
      <c r="E57" s="357"/>
      <c r="F57" s="357"/>
    </row>
    <row r="58" spans="1:6" x14ac:dyDescent="0.3">
      <c r="A58" s="357"/>
      <c r="B58" s="357"/>
      <c r="C58" s="357"/>
      <c r="D58" s="357"/>
      <c r="E58" s="357"/>
      <c r="F58" s="357"/>
    </row>
    <row r="59" spans="1:6" x14ac:dyDescent="0.3">
      <c r="A59" s="357"/>
      <c r="B59" s="357"/>
      <c r="C59" s="357"/>
      <c r="D59" s="357"/>
      <c r="E59" s="357"/>
      <c r="F59" s="357"/>
    </row>
    <row r="60" spans="1:6" x14ac:dyDescent="0.3">
      <c r="A60" s="357"/>
      <c r="B60" s="357"/>
      <c r="C60" s="357"/>
      <c r="D60" s="357"/>
      <c r="E60" s="357"/>
      <c r="F60" s="357"/>
    </row>
    <row r="61" spans="1:6" x14ac:dyDescent="0.3">
      <c r="A61" s="357"/>
      <c r="B61" s="357"/>
      <c r="C61" s="357"/>
      <c r="D61" s="357"/>
      <c r="E61" s="357"/>
      <c r="F61" s="357"/>
    </row>
    <row r="62" spans="1:6" x14ac:dyDescent="0.3">
      <c r="A62" s="357"/>
      <c r="B62" s="357"/>
      <c r="C62" s="357"/>
      <c r="D62" s="357"/>
      <c r="E62" s="357"/>
      <c r="F62" s="357"/>
    </row>
    <row r="63" spans="1:6" x14ac:dyDescent="0.3">
      <c r="A63" s="357"/>
      <c r="B63" s="357"/>
      <c r="C63" s="357"/>
      <c r="D63" s="357"/>
      <c r="E63" s="357"/>
      <c r="F63" s="357"/>
    </row>
    <row r="64" spans="1:6" x14ac:dyDescent="0.3">
      <c r="A64" s="357"/>
      <c r="B64" s="357"/>
      <c r="C64" s="357"/>
      <c r="D64" s="357"/>
      <c r="E64" s="357"/>
      <c r="F64" s="357"/>
    </row>
    <row r="65" spans="1:6" x14ac:dyDescent="0.3">
      <c r="A65" s="357"/>
      <c r="B65" s="357"/>
      <c r="C65" s="357"/>
      <c r="D65" s="357"/>
      <c r="E65" s="357"/>
      <c r="F65" s="357"/>
    </row>
  </sheetData>
  <mergeCells count="17">
    <mergeCell ref="B36:D36"/>
    <mergeCell ref="C9:E9"/>
    <mergeCell ref="C10:E10"/>
    <mergeCell ref="C11:E11"/>
    <mergeCell ref="D25:E25"/>
    <mergeCell ref="B31:D31"/>
    <mergeCell ref="B33:D33"/>
    <mergeCell ref="B34:D34"/>
    <mergeCell ref="B35:D35"/>
    <mergeCell ref="D26:E26"/>
    <mergeCell ref="D27:E27"/>
    <mergeCell ref="D28:E28"/>
    <mergeCell ref="D29:E29"/>
    <mergeCell ref="C5:E5"/>
    <mergeCell ref="C6:E6"/>
    <mergeCell ref="C7:E7"/>
    <mergeCell ref="C8:E8"/>
  </mergeCells>
  <dataValidations count="1">
    <dataValidation type="list" allowBlank="1" showInputMessage="1" showErrorMessage="1" sqref="D22" xr:uid="{0665684F-3818-43B6-8E5F-8D0AF2F18750}">
      <formula1>$G$45:$G$54</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C63B-03C0-4729-A74E-DCB46D55DA9B}">
  <dimension ref="A1:U56"/>
  <sheetViews>
    <sheetView zoomScaleNormal="100" workbookViewId="0">
      <pane ySplit="10" topLeftCell="A11" activePane="bottomLeft" state="frozen"/>
      <selection activeCell="C17" sqref="C17"/>
      <selection pane="bottomLeft" activeCell="A9" sqref="A9:Q34"/>
    </sheetView>
  </sheetViews>
  <sheetFormatPr defaultColWidth="8.6640625" defaultRowHeight="14.4" x14ac:dyDescent="0.3"/>
  <cols>
    <col min="1" max="1" width="8.33203125" style="24" customWidth="1"/>
    <col min="2" max="3" width="19" style="23" customWidth="1"/>
    <col min="4" max="4" width="19" style="118" customWidth="1"/>
    <col min="5" max="5" width="14.6640625" style="118" customWidth="1"/>
    <col min="6" max="9" width="37.109375" style="118" customWidth="1"/>
    <col min="10" max="10" width="15.6640625" style="118" customWidth="1"/>
    <col min="11" max="11" width="44" style="118" customWidth="1"/>
    <col min="12" max="12" width="37.109375" style="118" customWidth="1"/>
    <col min="13" max="14" width="13" style="118" customWidth="1"/>
    <col min="15" max="17" width="37.109375" style="118" customWidth="1"/>
    <col min="18" max="19" width="73.5546875" style="23" customWidth="1"/>
    <col min="20" max="21" width="73.44140625" style="23" customWidth="1"/>
    <col min="22" max="16384" width="8.6640625" style="23"/>
  </cols>
  <sheetData>
    <row r="1" spans="1:20" s="10" customFormat="1" ht="25.8" x14ac:dyDescent="0.3">
      <c r="A1" s="24"/>
      <c r="B1" s="292" t="s">
        <v>1860</v>
      </c>
      <c r="C1" s="293" t="s">
        <v>1417</v>
      </c>
      <c r="E1" s="24"/>
      <c r="F1" s="24"/>
      <c r="G1" s="24"/>
      <c r="M1" s="24"/>
      <c r="N1" s="24"/>
      <c r="O1" s="24"/>
    </row>
    <row r="2" spans="1:20" s="10" customFormat="1" x14ac:dyDescent="0.3">
      <c r="A2" s="24"/>
      <c r="B2" s="76"/>
      <c r="E2" s="24"/>
      <c r="F2" s="24"/>
      <c r="G2" s="24"/>
      <c r="M2" s="24"/>
      <c r="N2" s="24"/>
      <c r="O2" s="24"/>
    </row>
    <row r="3" spans="1:20" s="10" customFormat="1" x14ac:dyDescent="0.3">
      <c r="A3" s="24"/>
      <c r="B3" s="76" t="s">
        <v>1875</v>
      </c>
      <c r="E3" s="24"/>
      <c r="F3" s="24"/>
      <c r="G3" s="24"/>
      <c r="M3" s="24"/>
      <c r="N3" s="24"/>
      <c r="O3" s="24"/>
    </row>
    <row r="4" spans="1:20" s="10" customFormat="1" x14ac:dyDescent="0.3">
      <c r="A4" s="24"/>
      <c r="B4" s="10" t="s">
        <v>1921</v>
      </c>
      <c r="C4" s="76"/>
      <c r="E4" s="24"/>
      <c r="F4" s="24"/>
      <c r="G4" s="24"/>
      <c r="M4" s="24"/>
      <c r="N4" s="24"/>
      <c r="O4" s="24"/>
    </row>
    <row r="5" spans="1:20" s="10" customFormat="1" x14ac:dyDescent="0.3">
      <c r="A5" s="24"/>
      <c r="B5" s="10" t="s">
        <v>1418</v>
      </c>
      <c r="C5" s="76"/>
      <c r="E5" s="24"/>
      <c r="F5" s="24"/>
      <c r="G5" s="24"/>
      <c r="M5" s="24"/>
      <c r="N5" s="24"/>
      <c r="O5" s="24"/>
    </row>
    <row r="6" spans="1:20" s="10" customFormat="1" x14ac:dyDescent="0.3">
      <c r="A6" s="24"/>
      <c r="B6" s="10" t="s">
        <v>1419</v>
      </c>
      <c r="C6" s="76"/>
      <c r="E6" s="24"/>
      <c r="F6" s="24"/>
      <c r="G6" s="24"/>
      <c r="M6" s="24"/>
      <c r="N6" s="24"/>
      <c r="O6" s="24"/>
    </row>
    <row r="7" spans="1:20" s="10" customFormat="1" x14ac:dyDescent="0.3">
      <c r="A7" s="24"/>
      <c r="B7" s="76"/>
      <c r="C7" s="76"/>
      <c r="E7" s="24"/>
      <c r="F7" s="24"/>
      <c r="G7" s="24"/>
      <c r="M7" s="24"/>
      <c r="N7" s="24"/>
      <c r="O7" s="24"/>
    </row>
    <row r="8" spans="1:20" s="10" customFormat="1" x14ac:dyDescent="0.3">
      <c r="A8" s="24"/>
      <c r="B8" s="76"/>
      <c r="E8" s="24"/>
      <c r="F8" s="24"/>
      <c r="G8" s="24"/>
      <c r="M8" s="24"/>
      <c r="N8" s="24"/>
      <c r="O8" s="24"/>
    </row>
    <row r="9" spans="1:20" s="24" customFormat="1" ht="28.8" x14ac:dyDescent="0.3">
      <c r="A9" s="25" t="s">
        <v>239</v>
      </c>
      <c r="B9" s="24">
        <v>1</v>
      </c>
      <c r="C9" s="24">
        <f t="shared" ref="C9:R9" si="0">B9+1</f>
        <v>2</v>
      </c>
      <c r="D9" s="24">
        <f t="shared" si="0"/>
        <v>3</v>
      </c>
      <c r="E9" s="24">
        <f t="shared" si="0"/>
        <v>4</v>
      </c>
      <c r="F9" s="24">
        <f t="shared" si="0"/>
        <v>5</v>
      </c>
      <c r="G9" s="24">
        <f t="shared" si="0"/>
        <v>6</v>
      </c>
      <c r="H9" s="24">
        <f t="shared" si="0"/>
        <v>7</v>
      </c>
      <c r="I9" s="24">
        <f t="shared" si="0"/>
        <v>8</v>
      </c>
      <c r="J9" s="24">
        <f t="shared" si="0"/>
        <v>9</v>
      </c>
      <c r="K9" s="24">
        <f t="shared" si="0"/>
        <v>10</v>
      </c>
      <c r="L9" s="24">
        <f t="shared" si="0"/>
        <v>11</v>
      </c>
      <c r="M9" s="24">
        <f t="shared" si="0"/>
        <v>12</v>
      </c>
      <c r="N9" s="24">
        <f t="shared" ref="N9" si="1">M9+1</f>
        <v>13</v>
      </c>
      <c r="O9" s="24">
        <f t="shared" ref="O9" si="2">N9+1</f>
        <v>14</v>
      </c>
      <c r="P9" s="24">
        <f t="shared" si="0"/>
        <v>15</v>
      </c>
      <c r="Q9" s="24">
        <f t="shared" si="0"/>
        <v>16</v>
      </c>
      <c r="R9" s="24">
        <f t="shared" si="0"/>
        <v>17</v>
      </c>
    </row>
    <row r="10" spans="1:20" s="195" customFormat="1" ht="72" x14ac:dyDescent="0.3">
      <c r="A10" s="194" t="s">
        <v>240</v>
      </c>
      <c r="B10" s="195" t="s">
        <v>241</v>
      </c>
      <c r="C10" s="196" t="s">
        <v>242</v>
      </c>
      <c r="D10" s="196" t="s">
        <v>243</v>
      </c>
      <c r="E10" s="197" t="s">
        <v>1420</v>
      </c>
      <c r="F10" s="194" t="s">
        <v>1421</v>
      </c>
      <c r="G10" s="194" t="s">
        <v>247</v>
      </c>
      <c r="H10" s="196" t="s">
        <v>248</v>
      </c>
      <c r="I10" s="196" t="s">
        <v>249</v>
      </c>
      <c r="J10" s="196" t="s">
        <v>1422</v>
      </c>
      <c r="K10" s="196" t="s">
        <v>1423</v>
      </c>
      <c r="L10" s="195" t="s">
        <v>1424</v>
      </c>
      <c r="M10" s="194" t="s">
        <v>1425</v>
      </c>
      <c r="N10" s="194" t="s">
        <v>1426</v>
      </c>
      <c r="O10" s="194" t="s">
        <v>1427</v>
      </c>
      <c r="P10" s="195" t="s">
        <v>1428</v>
      </c>
      <c r="Q10" s="195" t="s">
        <v>1429</v>
      </c>
      <c r="R10" s="195" t="s">
        <v>257</v>
      </c>
    </row>
    <row r="11" spans="1:20" s="164" customFormat="1" x14ac:dyDescent="0.3">
      <c r="A11" s="505" t="s">
        <v>10</v>
      </c>
      <c r="B11" s="505"/>
      <c r="C11" s="505"/>
      <c r="D11" s="163"/>
      <c r="E11" s="162"/>
      <c r="F11" s="162"/>
      <c r="G11" s="162"/>
      <c r="H11" s="163"/>
      <c r="I11" s="163"/>
      <c r="J11" s="163"/>
      <c r="K11" s="162"/>
      <c r="L11" s="162"/>
      <c r="M11" s="162"/>
      <c r="N11" s="162"/>
      <c r="O11" s="162"/>
      <c r="P11" s="162"/>
      <c r="Q11" s="162"/>
    </row>
    <row r="12" spans="1:20" s="118" customFormat="1" ht="129.6" x14ac:dyDescent="0.3">
      <c r="A12" s="25">
        <v>1</v>
      </c>
      <c r="B12" s="118" t="s">
        <v>279</v>
      </c>
      <c r="C12" s="118" t="s">
        <v>280</v>
      </c>
      <c r="D12" s="118" t="s">
        <v>1430</v>
      </c>
      <c r="E12" s="118" t="s">
        <v>1431</v>
      </c>
      <c r="F12" s="118" t="s">
        <v>1432</v>
      </c>
      <c r="G12" s="118" t="s">
        <v>1881</v>
      </c>
      <c r="H12" s="118" t="s">
        <v>1433</v>
      </c>
      <c r="I12" s="118" t="s">
        <v>1434</v>
      </c>
      <c r="J12" s="118" t="s">
        <v>1435</v>
      </c>
      <c r="K12" s="118" t="s">
        <v>1436</v>
      </c>
      <c r="L12" s="118" t="s">
        <v>1437</v>
      </c>
      <c r="M12" s="118" t="s">
        <v>1438</v>
      </c>
      <c r="N12" s="118">
        <v>0</v>
      </c>
      <c r="O12" s="118" t="s">
        <v>1439</v>
      </c>
      <c r="P12" s="118" t="s">
        <v>1440</v>
      </c>
      <c r="Q12" s="118" t="s">
        <v>1441</v>
      </c>
      <c r="R12" s="120" t="s">
        <v>1442</v>
      </c>
    </row>
    <row r="13" spans="1:20" s="118" customFormat="1" ht="86.4" x14ac:dyDescent="0.3">
      <c r="A13" s="25">
        <f t="shared" ref="A13:A20" si="3">A12+1</f>
        <v>2</v>
      </c>
      <c r="B13" s="118" t="s">
        <v>1443</v>
      </c>
      <c r="C13" s="118" t="s">
        <v>291</v>
      </c>
      <c r="D13" s="118" t="s">
        <v>292</v>
      </c>
      <c r="E13" s="118" t="s">
        <v>1444</v>
      </c>
      <c r="F13" s="118" t="s">
        <v>1445</v>
      </c>
      <c r="H13" s="118" t="s">
        <v>1446</v>
      </c>
      <c r="I13" s="118" t="s">
        <v>1191</v>
      </c>
      <c r="J13" s="118" t="s">
        <v>1192</v>
      </c>
      <c r="K13" s="118" t="s">
        <v>1447</v>
      </c>
      <c r="L13" s="118" t="s">
        <v>1196</v>
      </c>
      <c r="M13" s="118">
        <v>1</v>
      </c>
      <c r="N13" s="118">
        <v>3</v>
      </c>
      <c r="O13" s="118" t="s">
        <v>1197</v>
      </c>
      <c r="P13" s="118" t="s">
        <v>1187</v>
      </c>
      <c r="R13" s="120" t="s">
        <v>299</v>
      </c>
      <c r="S13" s="120" t="s">
        <v>1198</v>
      </c>
    </row>
    <row r="14" spans="1:20" s="118" customFormat="1" ht="144" x14ac:dyDescent="0.3">
      <c r="A14" s="25">
        <f t="shared" si="3"/>
        <v>3</v>
      </c>
      <c r="B14" s="118" t="s">
        <v>1448</v>
      </c>
      <c r="C14" s="118" t="s">
        <v>1449</v>
      </c>
      <c r="D14" s="118" t="s">
        <v>1450</v>
      </c>
      <c r="E14" s="118" t="s">
        <v>1451</v>
      </c>
      <c r="F14" s="118" t="s">
        <v>1452</v>
      </c>
      <c r="H14" s="118" t="s">
        <v>1453</v>
      </c>
      <c r="I14" s="118" t="s">
        <v>1454</v>
      </c>
      <c r="J14" s="118" t="s">
        <v>11</v>
      </c>
      <c r="K14" s="118" t="s">
        <v>1455</v>
      </c>
      <c r="L14" s="118" t="s">
        <v>1456</v>
      </c>
      <c r="M14" s="118">
        <v>3</v>
      </c>
      <c r="N14" s="118">
        <v>5</v>
      </c>
      <c r="O14" s="118" t="s">
        <v>1457</v>
      </c>
      <c r="P14" s="118" t="s">
        <v>1458</v>
      </c>
      <c r="Q14" s="118" t="s">
        <v>1459</v>
      </c>
      <c r="R14" s="120" t="s">
        <v>1460</v>
      </c>
      <c r="S14" s="120" t="s">
        <v>1461</v>
      </c>
      <c r="T14" s="120" t="s">
        <v>141</v>
      </c>
    </row>
    <row r="15" spans="1:20" s="118" customFormat="1" ht="100.8" x14ac:dyDescent="0.3">
      <c r="A15" s="25">
        <f t="shared" si="3"/>
        <v>4</v>
      </c>
      <c r="B15" s="118" t="s">
        <v>1448</v>
      </c>
      <c r="C15" s="118" t="s">
        <v>1462</v>
      </c>
      <c r="D15" s="118" t="s">
        <v>1463</v>
      </c>
      <c r="E15" s="118" t="s">
        <v>1464</v>
      </c>
      <c r="F15" s="118" t="s">
        <v>1465</v>
      </c>
      <c r="H15" s="118" t="s">
        <v>1466</v>
      </c>
      <c r="I15" s="118" t="s">
        <v>1467</v>
      </c>
      <c r="J15" s="118" t="s">
        <v>1468</v>
      </c>
      <c r="K15" s="118" t="s">
        <v>1469</v>
      </c>
      <c r="L15" s="118" t="s">
        <v>1456</v>
      </c>
      <c r="M15" s="118">
        <v>3</v>
      </c>
      <c r="N15" s="118">
        <v>5</v>
      </c>
      <c r="O15" s="118" t="s">
        <v>1470</v>
      </c>
      <c r="P15" s="118" t="s">
        <v>1471</v>
      </c>
      <c r="R15" s="120"/>
      <c r="S15" s="120"/>
      <c r="T15" s="120"/>
    </row>
    <row r="16" spans="1:20" s="118" customFormat="1" ht="86.4" x14ac:dyDescent="0.3">
      <c r="A16" s="25">
        <f t="shared" si="3"/>
        <v>5</v>
      </c>
      <c r="B16" s="118" t="s">
        <v>1472</v>
      </c>
      <c r="C16" s="118" t="s">
        <v>1473</v>
      </c>
      <c r="D16" s="118" t="s">
        <v>1474</v>
      </c>
      <c r="E16" s="118" t="s">
        <v>1475</v>
      </c>
      <c r="F16" s="118" t="s">
        <v>1476</v>
      </c>
      <c r="H16" s="118" t="s">
        <v>1477</v>
      </c>
      <c r="I16" s="118" t="s">
        <v>1478</v>
      </c>
      <c r="J16" s="118" t="s">
        <v>1468</v>
      </c>
      <c r="K16" s="118" t="s">
        <v>1479</v>
      </c>
      <c r="L16" s="118" t="s">
        <v>1480</v>
      </c>
      <c r="M16" s="118">
        <v>3</v>
      </c>
      <c r="N16" s="118">
        <v>5</v>
      </c>
      <c r="O16" s="118" t="s">
        <v>1481</v>
      </c>
      <c r="P16" s="118" t="s">
        <v>1482</v>
      </c>
      <c r="Q16" s="118" t="s">
        <v>1483</v>
      </c>
      <c r="R16" s="120" t="s">
        <v>1484</v>
      </c>
      <c r="S16" s="120" t="s">
        <v>1485</v>
      </c>
    </row>
    <row r="17" spans="1:21" s="118" customFormat="1" ht="259.2" x14ac:dyDescent="0.3">
      <c r="A17" s="25">
        <f t="shared" si="3"/>
        <v>6</v>
      </c>
      <c r="B17" s="118" t="s">
        <v>1486</v>
      </c>
      <c r="C17" s="118" t="s">
        <v>1487</v>
      </c>
      <c r="D17" s="118" t="s">
        <v>1474</v>
      </c>
      <c r="E17" s="118" t="s">
        <v>1488</v>
      </c>
      <c r="F17" s="118" t="s">
        <v>1489</v>
      </c>
      <c r="H17" s="118" t="s">
        <v>1490</v>
      </c>
      <c r="I17" s="118" t="s">
        <v>1467</v>
      </c>
      <c r="J17" s="118" t="s">
        <v>1491</v>
      </c>
      <c r="K17" s="118" t="s">
        <v>1492</v>
      </c>
      <c r="L17" s="118" t="s">
        <v>1493</v>
      </c>
      <c r="M17" s="118">
        <v>3</v>
      </c>
      <c r="N17" s="118">
        <v>5</v>
      </c>
      <c r="O17" s="118" t="s">
        <v>1494</v>
      </c>
      <c r="P17" s="118" t="s">
        <v>1495</v>
      </c>
      <c r="R17" s="120" t="s">
        <v>1496</v>
      </c>
      <c r="S17" s="120" t="s">
        <v>1497</v>
      </c>
      <c r="T17" s="120" t="s">
        <v>1498</v>
      </c>
      <c r="U17" s="120" t="s">
        <v>1499</v>
      </c>
    </row>
    <row r="18" spans="1:21" s="118" customFormat="1" ht="86.4" x14ac:dyDescent="0.3">
      <c r="A18" s="25">
        <f t="shared" si="3"/>
        <v>7</v>
      </c>
      <c r="B18" s="118" t="s">
        <v>1500</v>
      </c>
      <c r="C18" s="118" t="s">
        <v>1501</v>
      </c>
      <c r="D18" s="118" t="s">
        <v>1474</v>
      </c>
      <c r="E18" s="118" t="s">
        <v>1502</v>
      </c>
      <c r="F18" s="118" t="s">
        <v>1503</v>
      </c>
      <c r="H18" s="118" t="s">
        <v>1504</v>
      </c>
      <c r="I18" s="118" t="s">
        <v>1505</v>
      </c>
      <c r="J18" s="118" t="s">
        <v>1506</v>
      </c>
      <c r="K18" s="118" t="s">
        <v>1507</v>
      </c>
      <c r="L18" s="118" t="s">
        <v>1508</v>
      </c>
      <c r="M18" s="118">
        <v>2</v>
      </c>
      <c r="N18" s="118">
        <v>5</v>
      </c>
      <c r="O18" s="118" t="s">
        <v>1509</v>
      </c>
      <c r="P18" s="118" t="s">
        <v>1510</v>
      </c>
      <c r="Q18" s="118" t="s">
        <v>1511</v>
      </c>
      <c r="R18" s="120" t="s">
        <v>1512</v>
      </c>
      <c r="S18" s="120"/>
      <c r="T18" s="120"/>
      <c r="U18" s="120"/>
    </row>
    <row r="19" spans="1:21" s="118" customFormat="1" ht="115.2" x14ac:dyDescent="0.3">
      <c r="A19" s="25">
        <f t="shared" si="3"/>
        <v>8</v>
      </c>
      <c r="B19" s="118" t="s">
        <v>1513</v>
      </c>
      <c r="C19" s="118" t="s">
        <v>1514</v>
      </c>
      <c r="D19" s="118" t="s">
        <v>1515</v>
      </c>
      <c r="E19" s="118" t="s">
        <v>1516</v>
      </c>
      <c r="F19" s="118" t="s">
        <v>1517</v>
      </c>
      <c r="H19" s="118" t="s">
        <v>1518</v>
      </c>
      <c r="I19" s="118" t="s">
        <v>1519</v>
      </c>
      <c r="J19" s="118" t="s">
        <v>1506</v>
      </c>
      <c r="K19" s="118" t="s">
        <v>1520</v>
      </c>
      <c r="L19" s="118" t="s">
        <v>1521</v>
      </c>
      <c r="N19" s="118">
        <v>5</v>
      </c>
      <c r="O19" s="118" t="s">
        <v>1509</v>
      </c>
      <c r="P19" s="118" t="s">
        <v>1510</v>
      </c>
      <c r="Q19" s="118" t="s">
        <v>1522</v>
      </c>
      <c r="R19" s="120" t="s">
        <v>1523</v>
      </c>
      <c r="S19" s="120" t="s">
        <v>1524</v>
      </c>
      <c r="T19" s="120"/>
      <c r="U19" s="120"/>
    </row>
    <row r="20" spans="1:21" s="118" customFormat="1" ht="100.8" x14ac:dyDescent="0.3">
      <c r="A20" s="25">
        <f t="shared" si="3"/>
        <v>9</v>
      </c>
      <c r="B20" s="118" t="s">
        <v>1525</v>
      </c>
      <c r="C20" s="118" t="s">
        <v>1526</v>
      </c>
      <c r="D20" s="118" t="s">
        <v>1527</v>
      </c>
      <c r="E20" s="118" t="s">
        <v>1528</v>
      </c>
      <c r="F20" s="118" t="s">
        <v>1529</v>
      </c>
      <c r="G20" s="118" t="s">
        <v>1530</v>
      </c>
      <c r="I20" s="118" t="s">
        <v>1531</v>
      </c>
      <c r="J20" s="118" t="s">
        <v>1532</v>
      </c>
      <c r="K20" s="118" t="s">
        <v>1533</v>
      </c>
      <c r="L20" s="118" t="s">
        <v>1534</v>
      </c>
      <c r="M20" s="118">
        <v>3</v>
      </c>
      <c r="N20" s="118">
        <v>5</v>
      </c>
      <c r="O20" s="118" t="s">
        <v>1535</v>
      </c>
      <c r="P20" s="118" t="s">
        <v>1536</v>
      </c>
      <c r="Q20" s="118" t="s">
        <v>1537</v>
      </c>
      <c r="R20" s="120" t="s">
        <v>1538</v>
      </c>
      <c r="S20" s="120" t="s">
        <v>1539</v>
      </c>
    </row>
    <row r="21" spans="1:21" s="118" customFormat="1" ht="144" x14ac:dyDescent="0.3">
      <c r="A21" s="25">
        <f>A20+1</f>
        <v>10</v>
      </c>
      <c r="B21" s="118" t="s">
        <v>1540</v>
      </c>
      <c r="C21" s="118" t="s">
        <v>1541</v>
      </c>
      <c r="D21" s="118" t="s">
        <v>1542</v>
      </c>
      <c r="E21" s="118" t="s">
        <v>1543</v>
      </c>
      <c r="F21" s="118" t="s">
        <v>1544</v>
      </c>
      <c r="G21" s="118" t="s">
        <v>1545</v>
      </c>
      <c r="H21" s="118" t="s">
        <v>1546</v>
      </c>
      <c r="I21" s="118" t="s">
        <v>1547</v>
      </c>
      <c r="J21" s="118" t="s">
        <v>1548</v>
      </c>
      <c r="K21" s="118" t="s">
        <v>1549</v>
      </c>
      <c r="L21" s="118" t="s">
        <v>1550</v>
      </c>
      <c r="M21" s="118">
        <v>4</v>
      </c>
      <c r="N21" s="118">
        <v>5</v>
      </c>
      <c r="O21" s="118" t="s">
        <v>1551</v>
      </c>
      <c r="Q21" s="118" t="s">
        <v>1552</v>
      </c>
      <c r="R21" s="120" t="s">
        <v>1553</v>
      </c>
      <c r="S21" s="120" t="s">
        <v>1554</v>
      </c>
      <c r="T21" s="120" t="s">
        <v>1555</v>
      </c>
    </row>
    <row r="22" spans="1:21" s="118" customFormat="1" ht="100.8" x14ac:dyDescent="0.3">
      <c r="A22" s="25">
        <v>11</v>
      </c>
      <c r="B22" s="118" t="s">
        <v>1556</v>
      </c>
      <c r="C22" s="118" t="s">
        <v>1557</v>
      </c>
      <c r="D22" s="118" t="s">
        <v>1542</v>
      </c>
      <c r="E22" s="118" t="s">
        <v>1558</v>
      </c>
      <c r="F22" s="118" t="s">
        <v>1559</v>
      </c>
      <c r="G22" s="118" t="s">
        <v>1560</v>
      </c>
      <c r="H22" s="118" t="s">
        <v>1561</v>
      </c>
      <c r="I22" s="118" t="s">
        <v>1562</v>
      </c>
      <c r="J22" s="118" t="s">
        <v>1548</v>
      </c>
      <c r="K22" s="118" t="s">
        <v>1563</v>
      </c>
      <c r="L22" s="118" t="s">
        <v>1564</v>
      </c>
      <c r="M22" s="118">
        <v>4</v>
      </c>
      <c r="N22" s="118">
        <v>5</v>
      </c>
      <c r="O22" s="118" t="s">
        <v>1565</v>
      </c>
      <c r="Q22" s="118" t="s">
        <v>1552</v>
      </c>
      <c r="R22" s="193" t="s">
        <v>1566</v>
      </c>
      <c r="S22" s="193" t="s">
        <v>1567</v>
      </c>
      <c r="T22" s="193" t="s">
        <v>1568</v>
      </c>
    </row>
    <row r="23" spans="1:21" s="182" customFormat="1" x14ac:dyDescent="0.3">
      <c r="A23" s="506" t="s">
        <v>23</v>
      </c>
      <c r="B23" s="506"/>
      <c r="C23" s="506"/>
      <c r="D23" s="177"/>
      <c r="H23" s="176"/>
      <c r="I23" s="176"/>
      <c r="J23" s="176"/>
      <c r="K23" s="177"/>
      <c r="L23" s="176"/>
      <c r="P23" s="176"/>
      <c r="Q23" s="176"/>
    </row>
    <row r="24" spans="1:21" s="160" customFormat="1" ht="172.8" x14ac:dyDescent="0.3">
      <c r="A24" s="45">
        <f>A21+1</f>
        <v>11</v>
      </c>
      <c r="B24" s="160" t="s">
        <v>1569</v>
      </c>
      <c r="C24" s="160" t="s">
        <v>1570</v>
      </c>
      <c r="D24" s="160" t="s">
        <v>221</v>
      </c>
      <c r="E24" s="160" t="s">
        <v>281</v>
      </c>
      <c r="F24" s="160" t="s">
        <v>1571</v>
      </c>
      <c r="G24" s="160" t="s">
        <v>1572</v>
      </c>
      <c r="H24" s="160" t="s">
        <v>1573</v>
      </c>
      <c r="I24" s="160" t="s">
        <v>1574</v>
      </c>
      <c r="J24" s="160" t="s">
        <v>1575</v>
      </c>
      <c r="K24" s="160" t="s">
        <v>1576</v>
      </c>
      <c r="L24" s="160" t="s">
        <v>1577</v>
      </c>
      <c r="M24" s="160">
        <v>3</v>
      </c>
      <c r="N24" s="160">
        <v>5</v>
      </c>
      <c r="O24" s="160" t="s">
        <v>1578</v>
      </c>
      <c r="P24" s="160" t="s">
        <v>1579</v>
      </c>
      <c r="Q24" s="160" t="s">
        <v>1580</v>
      </c>
      <c r="R24" s="120" t="s">
        <v>1581</v>
      </c>
    </row>
    <row r="25" spans="1:21" s="118" customFormat="1" ht="100.8" x14ac:dyDescent="0.3">
      <c r="A25" s="45">
        <f t="shared" ref="A25:A33" si="4">A24+1</f>
        <v>12</v>
      </c>
      <c r="B25" s="118" t="s">
        <v>1582</v>
      </c>
      <c r="C25" s="118" t="s">
        <v>1583</v>
      </c>
      <c r="D25" s="118" t="s">
        <v>1584</v>
      </c>
      <c r="E25" s="118" t="s">
        <v>281</v>
      </c>
      <c r="F25" s="118" t="s">
        <v>1585</v>
      </c>
      <c r="G25" s="118" t="s">
        <v>1586</v>
      </c>
      <c r="H25" s="118" t="s">
        <v>1587</v>
      </c>
      <c r="I25" s="118" t="s">
        <v>1588</v>
      </c>
      <c r="J25" s="160" t="s">
        <v>1589</v>
      </c>
      <c r="K25" s="118" t="s">
        <v>1590</v>
      </c>
      <c r="L25" s="118" t="s">
        <v>1591</v>
      </c>
      <c r="M25" s="118">
        <v>2</v>
      </c>
      <c r="N25" s="118">
        <v>3</v>
      </c>
      <c r="O25" s="118" t="s">
        <v>1592</v>
      </c>
      <c r="R25" s="120" t="s">
        <v>1593</v>
      </c>
      <c r="S25" s="120" t="s">
        <v>1594</v>
      </c>
      <c r="T25" s="120" t="s">
        <v>1595</v>
      </c>
    </row>
    <row r="26" spans="1:21" s="118" customFormat="1" ht="100.8" x14ac:dyDescent="0.3">
      <c r="A26" s="45">
        <f t="shared" si="4"/>
        <v>13</v>
      </c>
      <c r="B26" s="118" t="s">
        <v>1596</v>
      </c>
      <c r="C26" s="118" t="s">
        <v>1597</v>
      </c>
      <c r="D26" s="118" t="s">
        <v>1598</v>
      </c>
      <c r="E26" s="118" t="s">
        <v>281</v>
      </c>
      <c r="F26" s="118" t="s">
        <v>1599</v>
      </c>
      <c r="G26" s="118" t="s">
        <v>1600</v>
      </c>
      <c r="H26" s="118" t="s">
        <v>24</v>
      </c>
      <c r="I26" s="118" t="s">
        <v>1601</v>
      </c>
      <c r="J26" s="118" t="s">
        <v>565</v>
      </c>
      <c r="K26" s="118" t="s">
        <v>1602</v>
      </c>
      <c r="L26" s="118" t="s">
        <v>1603</v>
      </c>
      <c r="M26" s="118">
        <v>3</v>
      </c>
      <c r="N26" s="118">
        <v>5</v>
      </c>
      <c r="O26" s="118" t="s">
        <v>1604</v>
      </c>
      <c r="P26" s="118" t="s">
        <v>1605</v>
      </c>
      <c r="R26" s="120" t="s">
        <v>1606</v>
      </c>
      <c r="S26" s="120" t="s">
        <v>1607</v>
      </c>
      <c r="T26" s="120" t="s">
        <v>1608</v>
      </c>
    </row>
    <row r="27" spans="1:21" s="118" customFormat="1" ht="100.8" x14ac:dyDescent="0.3">
      <c r="A27" s="45">
        <f t="shared" si="4"/>
        <v>14</v>
      </c>
      <c r="B27" s="118" t="s">
        <v>1596</v>
      </c>
      <c r="C27" s="118" t="s">
        <v>1609</v>
      </c>
      <c r="D27" s="118" t="s">
        <v>1356</v>
      </c>
      <c r="E27" s="118" t="s">
        <v>281</v>
      </c>
      <c r="F27" s="118" t="s">
        <v>1610</v>
      </c>
      <c r="H27" s="118" t="s">
        <v>1611</v>
      </c>
      <c r="I27" s="118" t="s">
        <v>1878</v>
      </c>
      <c r="J27" s="118" t="s">
        <v>1612</v>
      </c>
      <c r="K27" s="118" t="s">
        <v>1613</v>
      </c>
      <c r="L27" s="118" t="s">
        <v>1614</v>
      </c>
      <c r="M27" s="118">
        <v>2</v>
      </c>
      <c r="N27" s="118">
        <v>5</v>
      </c>
      <c r="O27" s="118" t="s">
        <v>1615</v>
      </c>
      <c r="P27" s="118" t="s">
        <v>1605</v>
      </c>
      <c r="R27" s="120" t="s">
        <v>1616</v>
      </c>
      <c r="S27" s="120" t="s">
        <v>1607</v>
      </c>
      <c r="T27" s="120" t="s">
        <v>1608</v>
      </c>
    </row>
    <row r="28" spans="1:21" s="118" customFormat="1" ht="187.2" x14ac:dyDescent="0.3">
      <c r="A28" s="45">
        <f t="shared" si="4"/>
        <v>15</v>
      </c>
      <c r="B28" s="118" t="s">
        <v>1556</v>
      </c>
      <c r="C28" s="118" t="s">
        <v>1617</v>
      </c>
      <c r="D28" s="118" t="s">
        <v>1618</v>
      </c>
      <c r="E28" s="118" t="s">
        <v>1475</v>
      </c>
      <c r="F28" s="118" t="s">
        <v>1619</v>
      </c>
      <c r="H28" s="118" t="s">
        <v>1620</v>
      </c>
      <c r="I28" s="118" t="s">
        <v>1621</v>
      </c>
      <c r="J28" s="118" t="s">
        <v>1622</v>
      </c>
      <c r="K28" s="118" t="s">
        <v>1623</v>
      </c>
      <c r="L28" s="118" t="s">
        <v>1624</v>
      </c>
      <c r="M28" s="118" t="s">
        <v>1625</v>
      </c>
      <c r="N28" s="118">
        <v>5</v>
      </c>
      <c r="O28" s="118" t="s">
        <v>1626</v>
      </c>
      <c r="P28" s="118" t="s">
        <v>1627</v>
      </c>
      <c r="Q28" s="118" t="s">
        <v>1628</v>
      </c>
      <c r="R28" s="120" t="s">
        <v>1629</v>
      </c>
    </row>
    <row r="29" spans="1:21" s="118" customFormat="1" ht="86.4" x14ac:dyDescent="0.3">
      <c r="A29" s="45">
        <f t="shared" si="4"/>
        <v>16</v>
      </c>
      <c r="B29" s="118" t="s">
        <v>1556</v>
      </c>
      <c r="C29" s="118" t="s">
        <v>1630</v>
      </c>
      <c r="D29" s="118" t="s">
        <v>1879</v>
      </c>
      <c r="E29" s="118" t="s">
        <v>281</v>
      </c>
      <c r="F29" s="118" t="s">
        <v>1631</v>
      </c>
      <c r="G29" s="118" t="s">
        <v>1632</v>
      </c>
      <c r="H29" s="118" t="s">
        <v>1633</v>
      </c>
      <c r="I29" s="118" t="s">
        <v>1634</v>
      </c>
      <c r="J29" s="118" t="s">
        <v>1622</v>
      </c>
      <c r="K29" s="118" t="s">
        <v>1635</v>
      </c>
      <c r="L29" s="118" t="s">
        <v>1636</v>
      </c>
      <c r="M29" s="118">
        <v>3</v>
      </c>
      <c r="N29" s="118">
        <v>3</v>
      </c>
      <c r="O29" s="118" t="s">
        <v>1637</v>
      </c>
      <c r="Q29" s="118" t="s">
        <v>1638</v>
      </c>
      <c r="R29" s="119" t="s">
        <v>1639</v>
      </c>
      <c r="S29" s="120" t="s">
        <v>1640</v>
      </c>
    </row>
    <row r="30" spans="1:21" s="118" customFormat="1" ht="216" x14ac:dyDescent="0.3">
      <c r="A30" s="45">
        <f t="shared" si="4"/>
        <v>17</v>
      </c>
      <c r="B30" s="118" t="s">
        <v>1641</v>
      </c>
      <c r="C30" s="118" t="s">
        <v>1642</v>
      </c>
      <c r="D30" s="118" t="s">
        <v>1643</v>
      </c>
      <c r="E30" s="118" t="s">
        <v>281</v>
      </c>
      <c r="F30" s="118" t="s">
        <v>1644</v>
      </c>
      <c r="G30" s="118" t="s">
        <v>1645</v>
      </c>
      <c r="H30" s="118" t="s">
        <v>1646</v>
      </c>
      <c r="I30" s="118" t="s">
        <v>1647</v>
      </c>
      <c r="J30" s="118" t="s">
        <v>1648</v>
      </c>
      <c r="K30" s="118" t="s">
        <v>1649</v>
      </c>
      <c r="L30" s="118" t="s">
        <v>1650</v>
      </c>
      <c r="M30" s="118">
        <v>3</v>
      </c>
      <c r="N30" s="118">
        <v>5</v>
      </c>
      <c r="O30" s="118" t="s">
        <v>1651</v>
      </c>
      <c r="P30" s="118" t="s">
        <v>1652</v>
      </c>
      <c r="Q30" s="118" t="s">
        <v>1653</v>
      </c>
      <c r="R30" s="120" t="s">
        <v>1654</v>
      </c>
      <c r="S30" s="120" t="s">
        <v>1655</v>
      </c>
      <c r="T30" s="120" t="s">
        <v>1656</v>
      </c>
    </row>
    <row r="31" spans="1:21" s="118" customFormat="1" ht="187.2" x14ac:dyDescent="0.3">
      <c r="A31" s="45">
        <f t="shared" si="4"/>
        <v>18</v>
      </c>
      <c r="B31" s="160" t="s">
        <v>1657</v>
      </c>
      <c r="C31" s="160" t="s">
        <v>1658</v>
      </c>
      <c r="D31" s="160" t="s">
        <v>35</v>
      </c>
      <c r="E31" s="160" t="s">
        <v>281</v>
      </c>
      <c r="F31" s="160" t="s">
        <v>1659</v>
      </c>
      <c r="G31" s="118" t="s">
        <v>1660</v>
      </c>
      <c r="H31" s="118" t="s">
        <v>1661</v>
      </c>
      <c r="I31" s="118" t="s">
        <v>1662</v>
      </c>
      <c r="J31" s="118" t="s">
        <v>1384</v>
      </c>
      <c r="K31" s="118" t="s">
        <v>1663</v>
      </c>
      <c r="L31" s="118" t="s">
        <v>1664</v>
      </c>
      <c r="M31" s="118">
        <v>2</v>
      </c>
      <c r="N31" s="118">
        <v>5</v>
      </c>
      <c r="O31" s="118" t="s">
        <v>1665</v>
      </c>
      <c r="Q31" s="118" t="s">
        <v>1666</v>
      </c>
      <c r="R31" s="120" t="s">
        <v>1667</v>
      </c>
      <c r="S31" s="120" t="s">
        <v>1668</v>
      </c>
      <c r="T31" s="120" t="s">
        <v>1669</v>
      </c>
      <c r="U31" s="180" t="s">
        <v>475</v>
      </c>
    </row>
    <row r="32" spans="1:21" s="118" customFormat="1" ht="172.8" x14ac:dyDescent="0.3">
      <c r="A32" s="45">
        <f t="shared" si="4"/>
        <v>19</v>
      </c>
      <c r="B32" s="118" t="s">
        <v>1670</v>
      </c>
      <c r="C32" s="118" t="s">
        <v>1671</v>
      </c>
      <c r="D32" s="118" t="s">
        <v>284</v>
      </c>
      <c r="E32" s="118" t="s">
        <v>281</v>
      </c>
      <c r="F32" s="118" t="s">
        <v>1672</v>
      </c>
      <c r="G32" s="118" t="s">
        <v>1673</v>
      </c>
      <c r="H32" s="118" t="s">
        <v>1674</v>
      </c>
      <c r="I32" s="118" t="s">
        <v>1675</v>
      </c>
      <c r="J32" s="118" t="s">
        <v>1676</v>
      </c>
      <c r="K32" s="118" t="s">
        <v>1677</v>
      </c>
      <c r="L32" s="118" t="s">
        <v>1678</v>
      </c>
      <c r="M32" s="118">
        <v>2</v>
      </c>
      <c r="N32" s="118">
        <v>5</v>
      </c>
      <c r="O32" s="118" t="s">
        <v>1679</v>
      </c>
      <c r="Q32" s="118" t="s">
        <v>1680</v>
      </c>
      <c r="R32" s="120" t="s">
        <v>1681</v>
      </c>
      <c r="S32" s="120" t="s">
        <v>1682</v>
      </c>
      <c r="T32" s="120" t="s">
        <v>1683</v>
      </c>
      <c r="U32" s="120" t="s">
        <v>1684</v>
      </c>
    </row>
    <row r="33" spans="1:20" s="118" customFormat="1" ht="115.2" x14ac:dyDescent="0.3">
      <c r="A33" s="45">
        <f t="shared" si="4"/>
        <v>20</v>
      </c>
      <c r="B33" s="118" t="s">
        <v>1685</v>
      </c>
      <c r="C33" s="118" t="s">
        <v>1686</v>
      </c>
      <c r="D33" s="118" t="s">
        <v>221</v>
      </c>
      <c r="E33" s="118" t="s">
        <v>281</v>
      </c>
      <c r="F33" s="118" t="s">
        <v>1687</v>
      </c>
      <c r="H33" s="118" t="s">
        <v>1688</v>
      </c>
      <c r="J33" s="118" t="s">
        <v>805</v>
      </c>
      <c r="K33" s="118" t="s">
        <v>1689</v>
      </c>
      <c r="L33" s="118" t="s">
        <v>1678</v>
      </c>
      <c r="M33" s="118">
        <v>3</v>
      </c>
      <c r="N33" s="118">
        <v>5</v>
      </c>
      <c r="O33" s="118" t="s">
        <v>1690</v>
      </c>
      <c r="Q33" s="118" t="s">
        <v>1680</v>
      </c>
      <c r="R33" s="120" t="s">
        <v>1681</v>
      </c>
      <c r="S33" s="120" t="s">
        <v>1691</v>
      </c>
    </row>
    <row r="34" spans="1:20" s="118" customFormat="1" ht="158.4" x14ac:dyDescent="0.3">
      <c r="A34" s="45">
        <v>21</v>
      </c>
      <c r="B34" s="118" t="s">
        <v>1556</v>
      </c>
      <c r="C34" s="118" t="s">
        <v>1692</v>
      </c>
      <c r="D34" s="118" t="s">
        <v>1531</v>
      </c>
      <c r="E34" s="118" t="s">
        <v>1693</v>
      </c>
      <c r="F34" s="118" t="s">
        <v>1694</v>
      </c>
      <c r="G34" s="118" t="s">
        <v>1695</v>
      </c>
      <c r="H34" s="118" t="s">
        <v>1696</v>
      </c>
      <c r="I34" s="118" t="s">
        <v>1697</v>
      </c>
      <c r="J34" s="118" t="s">
        <v>1698</v>
      </c>
      <c r="K34" s="118" t="s">
        <v>1699</v>
      </c>
      <c r="L34" s="118" t="s">
        <v>1700</v>
      </c>
      <c r="M34" s="118">
        <v>4</v>
      </c>
      <c r="N34" s="118">
        <v>5</v>
      </c>
      <c r="O34" s="118" t="s">
        <v>1701</v>
      </c>
      <c r="P34" s="118" t="s">
        <v>1880</v>
      </c>
      <c r="R34" s="193" t="s">
        <v>1702</v>
      </c>
      <c r="S34" s="120"/>
    </row>
    <row r="35" spans="1:20" s="520" customFormat="1" ht="21.6" customHeight="1" x14ac:dyDescent="0.3">
      <c r="A35" s="519"/>
      <c r="R35" s="180"/>
      <c r="S35" s="180"/>
      <c r="T35" s="180"/>
    </row>
    <row r="36" spans="1:20" s="118" customFormat="1" x14ac:dyDescent="0.3">
      <c r="A36" s="25"/>
      <c r="R36" s="180"/>
      <c r="S36" s="180"/>
      <c r="T36" s="180"/>
    </row>
    <row r="37" spans="1:20" s="118" customFormat="1" ht="15" thickBot="1" x14ac:dyDescent="0.35">
      <c r="A37" s="25"/>
      <c r="R37" s="180"/>
      <c r="S37" s="180"/>
      <c r="T37" s="180"/>
    </row>
    <row r="38" spans="1:20" x14ac:dyDescent="0.3">
      <c r="B38" s="17" t="s">
        <v>219</v>
      </c>
      <c r="C38" s="503" t="s">
        <v>220</v>
      </c>
      <c r="D38" s="437"/>
      <c r="E38" s="504"/>
      <c r="M38" s="188">
        <v>0</v>
      </c>
      <c r="N38" s="186" t="s">
        <v>1395</v>
      </c>
    </row>
    <row r="39" spans="1:20" x14ac:dyDescent="0.3">
      <c r="B39" s="18" t="s">
        <v>221</v>
      </c>
      <c r="C39" s="444" t="s">
        <v>222</v>
      </c>
      <c r="D39" s="431"/>
      <c r="E39" s="445"/>
      <c r="M39" s="188">
        <v>1</v>
      </c>
      <c r="N39" s="186" t="s">
        <v>1396</v>
      </c>
    </row>
    <row r="40" spans="1:20" x14ac:dyDescent="0.3">
      <c r="B40" s="18" t="s">
        <v>113</v>
      </c>
      <c r="C40" s="444" t="s">
        <v>223</v>
      </c>
      <c r="D40" s="431"/>
      <c r="E40" s="445"/>
      <c r="M40" s="188">
        <v>2</v>
      </c>
      <c r="N40" s="186" t="s">
        <v>1397</v>
      </c>
    </row>
    <row r="41" spans="1:20" x14ac:dyDescent="0.3">
      <c r="B41" s="18" t="s">
        <v>99</v>
      </c>
      <c r="C41" s="444" t="s">
        <v>224</v>
      </c>
      <c r="D41" s="431"/>
      <c r="E41" s="445"/>
      <c r="M41" s="188">
        <v>3</v>
      </c>
      <c r="N41" s="186" t="s">
        <v>1398</v>
      </c>
    </row>
    <row r="42" spans="1:20" x14ac:dyDescent="0.3">
      <c r="B42" s="18" t="s">
        <v>1402</v>
      </c>
      <c r="C42" s="444" t="s">
        <v>1403</v>
      </c>
      <c r="D42" s="431"/>
      <c r="E42" s="445"/>
      <c r="M42" s="188">
        <v>4</v>
      </c>
      <c r="N42" s="156" t="s">
        <v>1401</v>
      </c>
    </row>
    <row r="43" spans="1:20" x14ac:dyDescent="0.3">
      <c r="B43" s="18" t="s">
        <v>1703</v>
      </c>
      <c r="C43" s="442" t="s">
        <v>1704</v>
      </c>
      <c r="D43" s="440"/>
      <c r="E43" s="443"/>
      <c r="M43" s="188">
        <v>5</v>
      </c>
      <c r="N43" s="156" t="s">
        <v>1404</v>
      </c>
      <c r="Q43" s="23"/>
    </row>
    <row r="44" spans="1:20" x14ac:dyDescent="0.3">
      <c r="B44" s="18" t="s">
        <v>1705</v>
      </c>
      <c r="C44" s="442" t="s">
        <v>1706</v>
      </c>
      <c r="D44" s="440"/>
      <c r="E44" s="443"/>
    </row>
    <row r="45" spans="1:20" x14ac:dyDescent="0.3">
      <c r="B45" s="18" t="s">
        <v>227</v>
      </c>
      <c r="C45" s="442" t="s">
        <v>228</v>
      </c>
      <c r="D45" s="440"/>
      <c r="E45" s="443"/>
    </row>
    <row r="46" spans="1:20" x14ac:dyDescent="0.3">
      <c r="B46" s="18" t="s">
        <v>1707</v>
      </c>
      <c r="C46" s="442" t="s">
        <v>1708</v>
      </c>
      <c r="D46" s="440"/>
      <c r="E46" s="443"/>
    </row>
    <row r="47" spans="1:20" x14ac:dyDescent="0.3">
      <c r="B47" s="18" t="s">
        <v>1709</v>
      </c>
      <c r="C47" s="444" t="s">
        <v>1710</v>
      </c>
      <c r="D47" s="431"/>
      <c r="E47" s="445"/>
    </row>
    <row r="48" spans="1:20" x14ac:dyDescent="0.3">
      <c r="B48" s="18" t="s">
        <v>981</v>
      </c>
      <c r="C48" s="444" t="s">
        <v>1711</v>
      </c>
      <c r="D48" s="431"/>
      <c r="E48" s="445"/>
    </row>
    <row r="49" spans="2:5" x14ac:dyDescent="0.3">
      <c r="B49" s="18" t="s">
        <v>35</v>
      </c>
      <c r="C49" s="444" t="s">
        <v>233</v>
      </c>
      <c r="D49" s="431"/>
      <c r="E49" s="445"/>
    </row>
    <row r="50" spans="2:5" x14ac:dyDescent="0.3">
      <c r="B50" s="191" t="s">
        <v>1712</v>
      </c>
      <c r="C50" s="444" t="s">
        <v>1713</v>
      </c>
      <c r="D50" s="431"/>
      <c r="E50" s="445"/>
    </row>
    <row r="51" spans="2:5" x14ac:dyDescent="0.3">
      <c r="B51" s="191" t="s">
        <v>1714</v>
      </c>
      <c r="C51" s="444" t="s">
        <v>1715</v>
      </c>
      <c r="D51" s="431"/>
      <c r="E51" s="445"/>
    </row>
    <row r="52" spans="2:5" x14ac:dyDescent="0.3">
      <c r="B52" s="191" t="s">
        <v>1413</v>
      </c>
      <c r="C52" s="444" t="s">
        <v>1414</v>
      </c>
      <c r="D52" s="431"/>
      <c r="E52" s="445"/>
    </row>
    <row r="53" spans="2:5" x14ac:dyDescent="0.3">
      <c r="B53" s="18" t="s">
        <v>284</v>
      </c>
      <c r="C53" s="444" t="s">
        <v>1716</v>
      </c>
      <c r="D53" s="431"/>
      <c r="E53" s="445"/>
    </row>
    <row r="54" spans="2:5" x14ac:dyDescent="0.3">
      <c r="B54" s="192" t="s">
        <v>236</v>
      </c>
      <c r="C54" s="507" t="s">
        <v>237</v>
      </c>
      <c r="D54" s="508"/>
      <c r="E54" s="509"/>
    </row>
    <row r="55" spans="2:5" x14ac:dyDescent="0.3">
      <c r="B55" s="18" t="s">
        <v>1717</v>
      </c>
      <c r="C55" s="439" t="s">
        <v>1718</v>
      </c>
      <c r="D55" s="510"/>
      <c r="E55" s="441"/>
    </row>
    <row r="56" spans="2:5" ht="15" thickBot="1" x14ac:dyDescent="0.35">
      <c r="B56" s="278" t="s">
        <v>1719</v>
      </c>
      <c r="C56" s="511" t="s">
        <v>1720</v>
      </c>
      <c r="D56" s="512"/>
      <c r="E56" s="513"/>
    </row>
  </sheetData>
  <mergeCells count="21">
    <mergeCell ref="C53:E53"/>
    <mergeCell ref="C54:E54"/>
    <mergeCell ref="C55:E55"/>
    <mergeCell ref="C56:E56"/>
    <mergeCell ref="C46:E46"/>
    <mergeCell ref="C47:E47"/>
    <mergeCell ref="C49:E49"/>
    <mergeCell ref="C51:E51"/>
    <mergeCell ref="C52:E52"/>
    <mergeCell ref="C50:E50"/>
    <mergeCell ref="C48:E48"/>
    <mergeCell ref="C41:E41"/>
    <mergeCell ref="C42:E42"/>
    <mergeCell ref="C43:E43"/>
    <mergeCell ref="C44:E44"/>
    <mergeCell ref="C45:E45"/>
    <mergeCell ref="A11:C11"/>
    <mergeCell ref="A23:C23"/>
    <mergeCell ref="C38:E38"/>
    <mergeCell ref="C39:E39"/>
    <mergeCell ref="C40:E40"/>
  </mergeCells>
  <hyperlinks>
    <hyperlink ref="R29" r:id="rId1" xr:uid="{72FB518D-633A-4A34-966F-6B0ABC3D4081}"/>
    <hyperlink ref="R24" r:id="rId2" xr:uid="{3443F8A6-B185-4FD2-83ED-8AE110CC556B}"/>
    <hyperlink ref="T26" r:id="rId3" display="https://www.offshore-mag.com/home/article/16764043/corrosion-management-critical-to-long-life-of-offshore-assets" xr:uid="{48A62985-E4E5-414B-9CEB-2C3C543EAB1C}"/>
    <hyperlink ref="R20" r:id="rId4" display="https://renewablesnow.com/news/dnv-to-work-on-automated-verification-of-offshore-turbine-inspection-data-741241/" xr:uid="{2C077218-2EFF-4DB2-A6F4-B2F9C277D638}"/>
    <hyperlink ref="U31" r:id="rId5" display="https://www.roboticsandinnovation.co.uk/news/offshore/robots-team-up-for-offshore-monopile-inspection-and-maintenance.html" xr:uid="{ABAF30E6-3BB0-48A3-8D28-61FDB140034B}"/>
    <hyperlink ref="R12" r:id="rId6" display="https://www.mhi.com/products/energy/ex_rovr.html" xr:uid="{A2C409F7-D53F-4D68-9A7E-DF17DB2C76B5}"/>
    <hyperlink ref="R14" r:id="rId7" display="https://www.iwes.fraunhofer.de/en/research-projects/finished-projects-2021/multimonitor-rb.html" xr:uid="{CDA4BA44-864C-4F38-A7FB-0DC600EC3F0F}"/>
    <hyperlink ref="S14" r:id="rId8" display="https://www.fraunhofer.de/content/dam/zv/en/press-media/2017/December/researchnews/rn12_2017_IWES_Inspecting rotor blades with thermography and acoustic monitoring.pdf" xr:uid="{CA075990-2D33-4334-88D7-353BC0404E26}"/>
    <hyperlink ref="R25" r:id="rId9" xr:uid="{B0FEE824-204B-4797-B462-EF1CD72BD14E}"/>
    <hyperlink ref="S25" r:id="rId10" xr:uid="{D988BA95-C2FF-4CE4-885A-E8921A00BDB7}"/>
    <hyperlink ref="T25" r:id="rId11" xr:uid="{87BAE697-020E-46E3-B1C6-5E5E21634E9F}"/>
    <hyperlink ref="S20" r:id="rId12" location=":~:text=DNV%20has%20launched%20a%20collaborative%20research%20project%20to,across%20the%20industry%20and%20to%20inform%20future%20regulation." display="https://www.windpowerengineering.com/dnv-research-project-aims-to-automate-verification-of-offshore-wind-turbine-inspections/ - :~:text=DNV%20has%20launched%20a%20collaborative%20research%20project%20to,across%20the%20industry%20and%20to%20inform%20future%20regulation." xr:uid="{FD6406E0-2348-43FE-9E72-5E01002B29D8}"/>
    <hyperlink ref="R13" r:id="rId13" display="https://bladebug.co.uk/" xr:uid="{81E8512A-FF72-47C2-8480-AB4059132F8C}"/>
    <hyperlink ref="S13" r:id="rId14" display="https://cleantechnica.com/2021/01/05/bladebug-inspects-resurfaces-and-repairs-wind-turbine-blades-remotely/" xr:uid="{3F249184-6F0B-454C-B7AA-19A664D7A0B3}"/>
    <hyperlink ref="S26" r:id="rId15" xr:uid="{C5815953-135E-4E9F-97D1-082F493174F8}"/>
    <hyperlink ref="R26" r:id="rId16" xr:uid="{EC1F2D7B-2E21-4806-952A-2B3B36877681}"/>
    <hyperlink ref="R30" r:id="rId17" display="http://www.oedigital.com/news/490738-honuworx-ore-catapult-working-on-ridley-subsea-mothership-for-offshore-wind-rovs-auvs" xr:uid="{E4ADC4ED-C061-413B-BA98-F0EDD55A575C}"/>
    <hyperlink ref="R27" r:id="rId18" xr:uid="{6C08A715-5FA2-45E2-9EF4-A6FB660CC274}"/>
    <hyperlink ref="S27" r:id="rId19" xr:uid="{76EC9F0B-35A6-43C3-8CE9-672DB1740BE0}"/>
    <hyperlink ref="T27" r:id="rId20" display="https://www.offshore-mag.com/home/article/16764043/corrosion-management-critical-to-long-life-of-offshore-assets" xr:uid="{5EB61C64-1A0F-42C1-8F24-E9DFD55CE6CC}"/>
    <hyperlink ref="T14" r:id="rId21" display="https://www.materialsperformance.com/articles/coating-linings/2018/02/new-rotor-blade-inspection-methods-for-offshore-wind-turbines" xr:uid="{4B05F10D-6D61-4DA0-81D6-421629BC50D6}"/>
    <hyperlink ref="R28" r:id="rId22" xr:uid="{698B15A5-DBEA-4723-A113-B60185654522}"/>
    <hyperlink ref="R21" r:id="rId23" xr:uid="{0BC00F24-3F58-4AEB-B505-2599235C2C67}"/>
    <hyperlink ref="S21" r:id="rId24" xr:uid="{879D60BC-F9AE-4EF3-A7AE-C956DD49CC95}"/>
    <hyperlink ref="T21" r:id="rId25" xr:uid="{0FF197CA-DCEE-4BF7-931B-B6D8042ACB79}"/>
    <hyperlink ref="S29" r:id="rId26" xr:uid="{7321D268-B6A0-4B19-B2E4-8AEE4FD35CED}"/>
    <hyperlink ref="R31" r:id="rId27" xr:uid="{72506436-64CF-41BB-A0EB-38F39B3FE1A6}"/>
    <hyperlink ref="S31" r:id="rId28" xr:uid="{1A400A00-4F14-4115-9532-96C53FEF7A97}"/>
    <hyperlink ref="T31" r:id="rId29" xr:uid="{413AF74E-6605-4A05-9C28-F8E6A85AD5D2}"/>
    <hyperlink ref="U32" r:id="rId30" xr:uid="{7D92EA02-A816-49E1-80E0-7AC4E69CDE53}"/>
    <hyperlink ref="S32" r:id="rId31" xr:uid="{219CD801-0A39-4F98-9E14-9F90453CF197}"/>
    <hyperlink ref="T32" r:id="rId32" xr:uid="{9433336B-7897-4B76-B526-A1E5F62D99DA}"/>
    <hyperlink ref="S33" r:id="rId33" xr:uid="{88545A52-950C-4923-AACF-9F155B9571D1}"/>
    <hyperlink ref="R32" r:id="rId34" xr:uid="{9A0A451B-0BC9-4BE2-8633-5A636FD25C14}"/>
    <hyperlink ref="R33" r:id="rId35" xr:uid="{F631B1FF-C96A-47E4-9142-4EDCC4904581}"/>
    <hyperlink ref="R17" r:id="rId36" display="http://www.ht-media.com/firefly-inspect-drones-filming-drones/" xr:uid="{498F8CA3-7BF1-4322-BF68-343427DFFFA5}"/>
    <hyperlink ref="S17" r:id="rId37" display="https://ore.catapult.org.uk/press-releases/aefirefliesaeinfrared-vision-set-transform-wind-turbine-aircraft-inspections/" xr:uid="{4E5B7D92-6521-4F15-B9E1-9784212D5A51}"/>
    <hyperlink ref="T17" r:id="rId38" display="https://www.compositesworld.com/news/firefly-inspect-drone-outfitted-with-infrared-vision-and-ai-to-transform-wind-turbine-aircraft-inspection" xr:uid="{F2040B35-B00B-4FBF-8FE4-00011FC8B289}"/>
    <hyperlink ref="U17" r:id="rId39" display="https://www.fireflyinspect.com/" xr:uid="{379E6C9C-7852-4FE1-AC3A-5E01E42344F0}"/>
    <hyperlink ref="R16" r:id="rId40" display="https://www.perceptual-robotics.com/technology/" xr:uid="{E8B716DF-4BC5-4F78-BE7C-8DACE1E0AFEC}"/>
    <hyperlink ref="S16" r:id="rId41" location="page=5" display="https://fr.zone-secure.net/64109/.Catapult-Robotics-and-autonomous-systems/?utm_source=RAS+Brochure+-+RAS+Webpage&amp;utm_medium=RAS+Brochure&amp;utm_campaign=RAS+Brochure - page=5" xr:uid="{3EABE82E-6DE0-456F-A683-84E1A40B34CA}"/>
    <hyperlink ref="R18" r:id="rId42" location=":~:text=ESVAGT%2C%20Siemens%20Gamesa%20and%20%C3%98rsted%20are%20developing%20a,an%20offshore%20wind%20turbine%2040%20km%20from%20shore." display="https://www.energyfacts.eu/innovative-cooperation-between-offshore-wind-turbines-and-drones/ - :~:text=ESVAGT%2C%20Siemens%20Gamesa%20and%20%C3%98rsted%20are%20developing%20a,an%20offshore%20wind%20turbine%2040%20km%20from%20shore." xr:uid="{B268AC8F-A85F-4029-832D-E60465BF7B4D}"/>
    <hyperlink ref="R19" r:id="rId43" display="https://electricenergyonline.com/article/energy/category/wind/141/954943/using-drones-to-service-offshore-wind-farms.html" xr:uid="{C4FEA817-DFDC-45B1-A47D-F11E6EEBB288}"/>
    <hyperlink ref="S19" r:id="rId44" display="https://www.energynews.pro/en/drones-to-maintain-offshore-wind-farms/" xr:uid="{6D800117-A1BC-4B85-9C18-31AA5732DBA0}"/>
    <hyperlink ref="S30" r:id="rId45" display="https://ore.catapult.org.uk/stories/honuworx/" xr:uid="{D4A62D95-2DA4-47E4-AD79-15DDE865146A}"/>
    <hyperlink ref="T30" r:id="rId46" xr:uid="{5903A817-7F65-4C56-9865-20795722EFA9}"/>
    <hyperlink ref="R22" r:id="rId47" display="https://www.dnv.com/power-renewables/services/data-analytics/windgemini/index.html" xr:uid="{79C8EFF8-5D83-45C8-B470-0992540EF1DB}"/>
    <hyperlink ref="S22" r:id="rId48" display="https://www.windpowerengineering.com/new-windgemini-advances-wind-turbine-operations/" xr:uid="{2983355E-FFBC-43EE-B219-08BF45D2D9CE}"/>
    <hyperlink ref="R34" r:id="rId49" display="https://www.nsenergybusiness.com/news/dnv-gl-develops-smart-mooring-solution/" xr:uid="{7E765B59-5B18-4DCD-9E93-59484EFB1005}"/>
    <hyperlink ref="T22" r:id="rId50" display="https://www.dnv.com/news/dnv-gl-s-windgemini-wind-turbine-under-performance-alert-system-updated-177976" xr:uid="{A7B1B785-D2EC-4918-B594-F71E6FAA2872}"/>
  </hyperlinks>
  <pageMargins left="0.7" right="0.7" top="0.75" bottom="0.75" header="0.3" footer="0.3"/>
  <pageSetup orientation="portrait" horizontalDpi="1200" verticalDpi="1200" r:id="rId5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83DCB-3092-4D00-8CCA-992777EBC48B}">
  <dimension ref="A1:U48"/>
  <sheetViews>
    <sheetView topLeftCell="A37" zoomScaleNormal="100" workbookViewId="0">
      <selection activeCell="B39" sqref="B39:C48"/>
    </sheetView>
  </sheetViews>
  <sheetFormatPr defaultRowHeight="14.4" x14ac:dyDescent="0.3"/>
  <cols>
    <col min="1" max="1" width="8.88671875" style="24"/>
    <col min="2" max="2" width="33.44140625" style="2" customWidth="1"/>
    <col min="3" max="3" width="76.33203125" style="2" customWidth="1"/>
    <col min="4" max="4" width="38.6640625" style="2" customWidth="1"/>
    <col min="5" max="5" width="35" style="2" customWidth="1"/>
    <col min="6" max="6" width="43.5546875" style="2" customWidth="1"/>
    <col min="7" max="7" width="30.6640625" style="335" customWidth="1"/>
  </cols>
  <sheetData>
    <row r="1" spans="1:21" ht="25.8" x14ac:dyDescent="0.3">
      <c r="B1" s="292" t="s">
        <v>1861</v>
      </c>
    </row>
    <row r="2" spans="1:21" x14ac:dyDescent="0.3">
      <c r="B2" s="6"/>
      <c r="I2" s="69"/>
    </row>
    <row r="3" spans="1:21" x14ac:dyDescent="0.3">
      <c r="B3" s="6" t="s">
        <v>827</v>
      </c>
      <c r="I3" s="70"/>
    </row>
    <row r="4" spans="1:21" x14ac:dyDescent="0.3">
      <c r="B4" t="s">
        <v>1922</v>
      </c>
    </row>
    <row r="5" spans="1:21" x14ac:dyDescent="0.3">
      <c r="B5" t="s">
        <v>1721</v>
      </c>
    </row>
    <row r="6" spans="1:21" x14ac:dyDescent="0.3">
      <c r="B6" t="s">
        <v>1722</v>
      </c>
    </row>
    <row r="7" spans="1:21" x14ac:dyDescent="0.3">
      <c r="B7" t="s">
        <v>1723</v>
      </c>
    </row>
    <row r="8" spans="1:21" x14ac:dyDescent="0.3">
      <c r="B8" t="s">
        <v>1724</v>
      </c>
    </row>
    <row r="9" spans="1:21" x14ac:dyDescent="0.3">
      <c r="B9"/>
    </row>
    <row r="10" spans="1:21" s="284" customFormat="1" ht="18" x14ac:dyDescent="0.3">
      <c r="A10" s="279" t="s">
        <v>1725</v>
      </c>
      <c r="B10" s="280"/>
      <c r="C10" s="279"/>
      <c r="D10" s="281"/>
      <c r="E10" s="280"/>
      <c r="F10" s="280"/>
      <c r="G10" s="280"/>
      <c r="H10" s="281"/>
      <c r="I10" s="281"/>
      <c r="J10" s="281"/>
      <c r="K10" s="281"/>
      <c r="L10" s="281"/>
      <c r="M10" s="281"/>
      <c r="N10" s="280"/>
      <c r="O10" s="282"/>
      <c r="P10" s="282"/>
      <c r="Q10" s="282"/>
      <c r="R10" s="280"/>
      <c r="S10" s="280"/>
      <c r="T10" s="283"/>
      <c r="U10" s="283"/>
    </row>
    <row r="11" spans="1:21" s="289" customFormat="1" ht="28.8" x14ac:dyDescent="0.3">
      <c r="A11" s="288"/>
      <c r="B11" s="289" t="s">
        <v>1726</v>
      </c>
      <c r="C11" s="243" t="s">
        <v>39</v>
      </c>
      <c r="D11" s="243" t="s">
        <v>1727</v>
      </c>
      <c r="E11" s="243" t="s">
        <v>983</v>
      </c>
      <c r="F11" s="243" t="s">
        <v>50</v>
      </c>
      <c r="G11" s="243"/>
      <c r="H11" s="290"/>
      <c r="I11" s="243"/>
      <c r="P11" s="291"/>
    </row>
    <row r="12" spans="1:21" s="10" customFormat="1" ht="201.6" x14ac:dyDescent="0.3">
      <c r="A12" s="24"/>
      <c r="B12" s="1" t="s">
        <v>1728</v>
      </c>
      <c r="C12" s="1" t="s">
        <v>1729</v>
      </c>
      <c r="D12" s="1" t="s">
        <v>1730</v>
      </c>
      <c r="E12" s="389"/>
      <c r="F12" s="39" t="s">
        <v>1731</v>
      </c>
      <c r="G12" s="335"/>
      <c r="H12" s="335"/>
      <c r="I12" s="1"/>
      <c r="P12" s="193"/>
    </row>
    <row r="13" spans="1:21" s="10" customFormat="1" ht="190.8" customHeight="1" x14ac:dyDescent="0.3">
      <c r="A13" s="24"/>
      <c r="B13" s="1" t="s">
        <v>1732</v>
      </c>
      <c r="C13" s="1" t="s">
        <v>1733</v>
      </c>
      <c r="D13" s="1"/>
      <c r="E13" s="389"/>
      <c r="F13" s="39" t="s">
        <v>1734</v>
      </c>
      <c r="G13" s="335"/>
      <c r="H13" s="335"/>
      <c r="I13" s="1"/>
      <c r="P13" s="193"/>
    </row>
    <row r="14" spans="1:21" s="10" customFormat="1" ht="204" customHeight="1" x14ac:dyDescent="0.3">
      <c r="A14" s="24" t="s">
        <v>1735</v>
      </c>
      <c r="B14" s="1" t="s">
        <v>1736</v>
      </c>
      <c r="C14" s="1" t="s">
        <v>1737</v>
      </c>
      <c r="D14" s="1" t="s">
        <v>1738</v>
      </c>
      <c r="E14" s="389"/>
      <c r="F14" s="1"/>
      <c r="G14" s="335"/>
      <c r="H14" s="335"/>
      <c r="I14" s="1"/>
      <c r="P14" s="193"/>
    </row>
    <row r="15" spans="1:21" s="10" customFormat="1" ht="115.2" x14ac:dyDescent="0.3">
      <c r="A15" s="24" t="s">
        <v>1739</v>
      </c>
      <c r="B15" s="1" t="s">
        <v>1740</v>
      </c>
      <c r="C15" s="1" t="s">
        <v>1741</v>
      </c>
      <c r="D15" s="1" t="s">
        <v>1742</v>
      </c>
      <c r="E15" s="389"/>
      <c r="F15" s="39" t="s">
        <v>1743</v>
      </c>
      <c r="G15" s="335"/>
      <c r="H15" s="335"/>
      <c r="I15" s="1"/>
      <c r="P15" s="193"/>
    </row>
    <row r="16" spans="1:21" s="10" customFormat="1" ht="86.4" x14ac:dyDescent="0.3">
      <c r="A16" s="515" t="s">
        <v>1744</v>
      </c>
      <c r="B16" s="1" t="s">
        <v>1745</v>
      </c>
      <c r="C16" s="1" t="s">
        <v>1746</v>
      </c>
      <c r="D16" s="483" t="s">
        <v>1882</v>
      </c>
      <c r="E16" s="388"/>
      <c r="F16" s="1"/>
      <c r="G16" s="335"/>
      <c r="H16" s="335"/>
      <c r="I16" s="1"/>
      <c r="P16" s="193"/>
    </row>
    <row r="17" spans="1:16" s="10" customFormat="1" ht="72" x14ac:dyDescent="0.3">
      <c r="A17" s="515"/>
      <c r="B17" s="1" t="s">
        <v>1747</v>
      </c>
      <c r="C17" s="1" t="s">
        <v>1748</v>
      </c>
      <c r="D17" s="483"/>
      <c r="E17" s="388"/>
      <c r="F17" s="39" t="s">
        <v>1749</v>
      </c>
      <c r="G17" s="335"/>
      <c r="H17" s="335"/>
      <c r="I17" s="1"/>
      <c r="P17" s="193"/>
    </row>
    <row r="18" spans="1:16" s="10" customFormat="1" ht="72" x14ac:dyDescent="0.3">
      <c r="A18" s="515"/>
      <c r="B18" s="1" t="s">
        <v>1750</v>
      </c>
      <c r="C18" s="1" t="s">
        <v>1751</v>
      </c>
      <c r="D18" s="483"/>
      <c r="E18" s="388"/>
      <c r="F18" s="39" t="s">
        <v>1752</v>
      </c>
      <c r="G18" s="335"/>
      <c r="H18" s="335"/>
      <c r="I18" s="1"/>
      <c r="P18" s="193"/>
    </row>
    <row r="19" spans="1:16" s="10" customFormat="1" ht="70.2" customHeight="1" x14ac:dyDescent="0.3">
      <c r="A19" s="515"/>
      <c r="B19" s="1" t="s">
        <v>1753</v>
      </c>
      <c r="C19" s="1" t="s">
        <v>1754</v>
      </c>
      <c r="D19" s="483"/>
      <c r="E19" s="388"/>
      <c r="F19" s="1"/>
      <c r="G19" s="335"/>
      <c r="H19" s="335"/>
      <c r="I19" s="1"/>
      <c r="P19" s="193"/>
    </row>
    <row r="20" spans="1:16" s="10" customFormat="1" ht="172.8" x14ac:dyDescent="0.3">
      <c r="A20" s="515"/>
      <c r="B20" s="1" t="s">
        <v>1755</v>
      </c>
      <c r="C20" s="1" t="s">
        <v>1756</v>
      </c>
      <c r="D20" s="483"/>
      <c r="E20" s="388"/>
      <c r="F20" s="39" t="s">
        <v>1757</v>
      </c>
      <c r="G20" s="335"/>
      <c r="H20" s="335"/>
      <c r="I20" s="1"/>
      <c r="P20" s="193"/>
    </row>
    <row r="21" spans="1:16" s="10" customFormat="1" ht="156" customHeight="1" x14ac:dyDescent="0.3">
      <c r="A21" s="515" t="s">
        <v>1758</v>
      </c>
      <c r="B21" s="1" t="s">
        <v>1759</v>
      </c>
      <c r="C21" s="1" t="s">
        <v>1760</v>
      </c>
      <c r="D21" s="516" t="s">
        <v>1761</v>
      </c>
      <c r="E21" s="389"/>
      <c r="F21" s="39" t="s">
        <v>1762</v>
      </c>
      <c r="G21" s="335"/>
      <c r="H21" s="335"/>
      <c r="I21" s="1"/>
      <c r="P21" s="193"/>
    </row>
    <row r="22" spans="1:16" s="10" customFormat="1" x14ac:dyDescent="0.3">
      <c r="A22" s="515"/>
      <c r="B22" s="1" t="s">
        <v>1763</v>
      </c>
      <c r="C22" s="1" t="s">
        <v>1764</v>
      </c>
      <c r="D22" s="516"/>
      <c r="E22" s="389"/>
      <c r="F22" s="39"/>
      <c r="G22" s="335"/>
      <c r="H22" s="335"/>
      <c r="I22" s="1"/>
      <c r="P22" s="193"/>
    </row>
    <row r="23" spans="1:16" s="10" customFormat="1" ht="57.6" x14ac:dyDescent="0.3">
      <c r="A23" s="515"/>
      <c r="B23" s="1" t="s">
        <v>1765</v>
      </c>
      <c r="C23" s="1" t="s">
        <v>1766</v>
      </c>
      <c r="D23" s="516"/>
      <c r="E23" s="389"/>
      <c r="F23" s="39" t="s">
        <v>1752</v>
      </c>
      <c r="G23" s="335"/>
      <c r="H23" s="335"/>
      <c r="I23" s="1"/>
      <c r="P23" s="193"/>
    </row>
    <row r="24" spans="1:16" s="10" customFormat="1" ht="100.8" x14ac:dyDescent="0.3">
      <c r="A24" s="24" t="s">
        <v>1767</v>
      </c>
      <c r="B24" s="1" t="s">
        <v>1768</v>
      </c>
      <c r="C24" s="1" t="s">
        <v>1769</v>
      </c>
      <c r="D24" s="1" t="s">
        <v>1770</v>
      </c>
      <c r="E24" s="389"/>
      <c r="F24" s="1"/>
      <c r="G24" s="335"/>
      <c r="H24" s="335"/>
      <c r="I24" s="1"/>
      <c r="P24" s="193"/>
    </row>
    <row r="25" spans="1:16" s="10" customFormat="1" ht="75.599999999999994" customHeight="1" x14ac:dyDescent="0.3">
      <c r="A25" s="515" t="s">
        <v>1771</v>
      </c>
      <c r="B25" s="1" t="s">
        <v>1772</v>
      </c>
      <c r="C25" s="1" t="s">
        <v>1773</v>
      </c>
      <c r="D25" s="516" t="s">
        <v>1774</v>
      </c>
      <c r="E25" s="389"/>
      <c r="F25" s="1"/>
      <c r="G25" s="335"/>
      <c r="H25" s="335"/>
      <c r="I25" s="1"/>
      <c r="P25" s="193"/>
    </row>
    <row r="26" spans="1:16" s="10" customFormat="1" ht="57.6" x14ac:dyDescent="0.3">
      <c r="A26" s="515"/>
      <c r="B26" s="1" t="s">
        <v>1775</v>
      </c>
      <c r="C26" s="1" t="s">
        <v>1776</v>
      </c>
      <c r="D26" s="516"/>
      <c r="E26" s="389"/>
      <c r="F26" s="38" t="s">
        <v>1777</v>
      </c>
      <c r="G26" s="335"/>
      <c r="H26" s="335"/>
      <c r="I26" s="1"/>
      <c r="P26" s="193"/>
    </row>
    <row r="27" spans="1:16" x14ac:dyDescent="0.3">
      <c r="H27" s="2"/>
      <c r="O27" s="12"/>
    </row>
    <row r="28" spans="1:16" s="286" customFormat="1" ht="18" x14ac:dyDescent="0.3">
      <c r="A28" s="514" t="s">
        <v>1778</v>
      </c>
      <c r="B28" s="514"/>
      <c r="C28" s="514"/>
      <c r="D28" s="393"/>
      <c r="E28" s="393"/>
      <c r="F28" s="393"/>
      <c r="G28" s="287"/>
      <c r="H28" s="287"/>
      <c r="I28" s="287"/>
      <c r="J28" s="285"/>
      <c r="K28" s="287"/>
      <c r="O28" s="287"/>
      <c r="P28" s="287"/>
    </row>
    <row r="29" spans="1:16" s="289" customFormat="1" ht="26.4" customHeight="1" x14ac:dyDescent="0.3">
      <c r="A29" s="288"/>
      <c r="B29" s="243" t="s">
        <v>1779</v>
      </c>
      <c r="C29" s="243" t="s">
        <v>39</v>
      </c>
      <c r="D29" s="243" t="s">
        <v>1780</v>
      </c>
      <c r="E29" s="243" t="s">
        <v>983</v>
      </c>
      <c r="F29" s="243" t="s">
        <v>50</v>
      </c>
      <c r="G29" s="290"/>
      <c r="N29" s="291"/>
    </row>
    <row r="30" spans="1:16" s="10" customFormat="1" ht="100.8" x14ac:dyDescent="0.3">
      <c r="A30" s="24">
        <v>1</v>
      </c>
      <c r="B30" s="1" t="s">
        <v>325</v>
      </c>
      <c r="C30" s="1" t="s">
        <v>1781</v>
      </c>
      <c r="D30" s="1" t="s">
        <v>1782</v>
      </c>
      <c r="E30" s="1" t="s">
        <v>1783</v>
      </c>
      <c r="F30" s="39" t="s">
        <v>1784</v>
      </c>
      <c r="G30" s="335"/>
    </row>
    <row r="31" spans="1:16" s="10" customFormat="1" ht="102.6" x14ac:dyDescent="0.3">
      <c r="A31" s="24">
        <v>2</v>
      </c>
      <c r="B31" s="1" t="s">
        <v>339</v>
      </c>
      <c r="C31" s="205" t="s">
        <v>1785</v>
      </c>
      <c r="D31" s="1" t="s">
        <v>1786</v>
      </c>
      <c r="E31" s="1" t="s">
        <v>347</v>
      </c>
      <c r="F31" s="39" t="s">
        <v>349</v>
      </c>
      <c r="G31" s="39" t="s">
        <v>1787</v>
      </c>
    </row>
    <row r="32" spans="1:16" s="10" customFormat="1" ht="158.4" x14ac:dyDescent="0.3">
      <c r="A32" s="24">
        <v>3</v>
      </c>
      <c r="B32" s="1" t="s">
        <v>1788</v>
      </c>
      <c r="C32" s="1" t="s">
        <v>1789</v>
      </c>
      <c r="D32" s="1" t="s">
        <v>1790</v>
      </c>
      <c r="E32" s="1" t="s">
        <v>1791</v>
      </c>
      <c r="F32" s="39" t="s">
        <v>1792</v>
      </c>
      <c r="G32" s="335"/>
    </row>
    <row r="33" spans="1:7" s="10" customFormat="1" ht="172.8" x14ac:dyDescent="0.3">
      <c r="A33" s="24">
        <v>4</v>
      </c>
      <c r="B33" s="1" t="s">
        <v>1793</v>
      </c>
      <c r="C33" s="1" t="s">
        <v>1794</v>
      </c>
      <c r="D33" s="1" t="s">
        <v>1795</v>
      </c>
      <c r="E33" s="206" t="s">
        <v>1796</v>
      </c>
      <c r="F33" s="39" t="s">
        <v>1797</v>
      </c>
      <c r="G33" s="39" t="s">
        <v>1798</v>
      </c>
    </row>
    <row r="34" spans="1:7" s="10" customFormat="1" ht="285" customHeight="1" x14ac:dyDescent="0.3">
      <c r="A34" s="24">
        <v>5</v>
      </c>
      <c r="B34" s="1" t="s">
        <v>1799</v>
      </c>
      <c r="C34" s="1" t="s">
        <v>1800</v>
      </c>
      <c r="D34" s="1" t="s">
        <v>1801</v>
      </c>
      <c r="E34" s="1" t="s">
        <v>1802</v>
      </c>
      <c r="F34" s="39" t="s">
        <v>1567</v>
      </c>
      <c r="G34" s="39" t="s">
        <v>1803</v>
      </c>
    </row>
    <row r="35" spans="1:7" s="10" customFormat="1" ht="344.4" customHeight="1" x14ac:dyDescent="0.3">
      <c r="A35" s="334"/>
      <c r="B35" s="335" t="s">
        <v>1852</v>
      </c>
      <c r="C35" s="335" t="s">
        <v>1883</v>
      </c>
      <c r="D35" s="335" t="s">
        <v>1850</v>
      </c>
      <c r="E35" s="335" t="s">
        <v>1884</v>
      </c>
      <c r="F35" s="39" t="s">
        <v>1851</v>
      </c>
      <c r="G35" s="39"/>
    </row>
    <row r="36" spans="1:7" s="10" customFormat="1" ht="288" x14ac:dyDescent="0.3">
      <c r="A36" s="24">
        <v>6</v>
      </c>
      <c r="B36" s="1" t="s">
        <v>1804</v>
      </c>
      <c r="C36" s="1" t="s">
        <v>1885</v>
      </c>
      <c r="D36" s="1" t="s">
        <v>1805</v>
      </c>
      <c r="E36" s="1" t="s">
        <v>1806</v>
      </c>
      <c r="F36" s="39" t="s">
        <v>1743</v>
      </c>
      <c r="G36" s="335"/>
    </row>
    <row r="37" spans="1:7" s="14" customFormat="1" ht="172.8" x14ac:dyDescent="0.3">
      <c r="A37" s="24">
        <v>7</v>
      </c>
      <c r="B37" s="13" t="s">
        <v>1807</v>
      </c>
      <c r="C37" s="13" t="s">
        <v>1808</v>
      </c>
      <c r="D37" s="13" t="s">
        <v>1809</v>
      </c>
      <c r="E37" s="13" t="s">
        <v>1810</v>
      </c>
      <c r="F37" s="303" t="s">
        <v>1743</v>
      </c>
      <c r="G37" s="13"/>
    </row>
    <row r="39" spans="1:7" x14ac:dyDescent="0.3">
      <c r="B39" s="6" t="s">
        <v>1811</v>
      </c>
    </row>
    <row r="40" spans="1:7" x14ac:dyDescent="0.3">
      <c r="B40" s="156" t="s">
        <v>1812</v>
      </c>
      <c r="C40" s="7" t="s">
        <v>1813</v>
      </c>
    </row>
    <row r="41" spans="1:7" x14ac:dyDescent="0.3">
      <c r="B41" s="156" t="s">
        <v>1814</v>
      </c>
      <c r="C41" s="7" t="s">
        <v>1815</v>
      </c>
    </row>
    <row r="42" spans="1:7" x14ac:dyDescent="0.3">
      <c r="B42" s="156" t="s">
        <v>113</v>
      </c>
      <c r="C42" s="7" t="s">
        <v>1816</v>
      </c>
    </row>
    <row r="43" spans="1:7" x14ac:dyDescent="0.3">
      <c r="B43" s="156" t="s">
        <v>99</v>
      </c>
      <c r="C43" s="7" t="s">
        <v>1817</v>
      </c>
    </row>
    <row r="44" spans="1:7" x14ac:dyDescent="0.3">
      <c r="B44" s="156" t="s">
        <v>830</v>
      </c>
      <c r="C44" s="7" t="s">
        <v>1818</v>
      </c>
    </row>
    <row r="45" spans="1:7" x14ac:dyDescent="0.3">
      <c r="B45" s="156" t="s">
        <v>1819</v>
      </c>
      <c r="C45" s="7" t="s">
        <v>1820</v>
      </c>
    </row>
    <row r="46" spans="1:7" x14ac:dyDescent="0.3">
      <c r="B46" s="156" t="s">
        <v>1821</v>
      </c>
      <c r="C46" s="7" t="s">
        <v>1822</v>
      </c>
    </row>
    <row r="47" spans="1:7" x14ac:dyDescent="0.3">
      <c r="B47" s="156" t="s">
        <v>1823</v>
      </c>
      <c r="C47" s="7" t="s">
        <v>1824</v>
      </c>
    </row>
    <row r="48" spans="1:7" x14ac:dyDescent="0.3">
      <c r="B48" s="156" t="s">
        <v>1825</v>
      </c>
      <c r="C48" s="7" t="s">
        <v>1826</v>
      </c>
    </row>
  </sheetData>
  <mergeCells count="7">
    <mergeCell ref="A28:C28"/>
    <mergeCell ref="A16:A20"/>
    <mergeCell ref="A21:A23"/>
    <mergeCell ref="D21:D23"/>
    <mergeCell ref="D16:D20"/>
    <mergeCell ref="D25:D26"/>
    <mergeCell ref="A25:A26"/>
  </mergeCells>
  <hyperlinks>
    <hyperlink ref="F30" r:id="rId1" display="https://skyspecs.com/engineering-monitoring/" xr:uid="{0C66AB7B-4B50-4E41-9F89-05C1E9B0493D}"/>
    <hyperlink ref="F31" r:id="rId2" display="https://aerodynemeasure.com/wtg/" xr:uid="{4BC22804-0B4B-4567-A9F9-1405B59558EC}"/>
    <hyperlink ref="F17" r:id="rId3" location=":~:text=Guiding%20Principles%20for%20Handling%20Sensitive%20Data%3A%20For%20all,secure%20storage%20zone%20and%20use%20encryption%20if%20possible." display="https://www.wcu.edu/webfiles/itsecuritymanual/Data-Handling-Procedures.pdf - :~:text=Guiding%20Principles%20for%20Handling%20Sensitive%20Data%3A%20For%20all,secure%20storage%20zone%20and%20use%20encryption%20if%20possible." xr:uid="{FFFF4667-D03B-4945-9C4C-6948FC480F3A}"/>
    <hyperlink ref="F18" r:id="rId4" display="https://www.sciencedirect.com/topics/computer-science/big-data-processing" xr:uid="{573B651F-B407-4B15-9115-D39B3C13D78C}"/>
    <hyperlink ref="F21" r:id="rId5" display="https://yasoob.me/2017/11/11/introduction-to-machine-learning-and-its-usage-in-remote-sensing/" xr:uid="{45E61D36-8F7D-44CC-9AEF-5B2B4B017297}"/>
    <hyperlink ref="G31" r:id="rId6" display="https://app.hubspot.com/documents/7203731/view/227785458?accessId=808188" xr:uid="{41F34D02-820B-4AAE-A40F-1D8C6BFA4694}"/>
    <hyperlink ref="F20" r:id="rId7" xr:uid="{B15AF6ED-8757-4A68-829F-1CAB80724506}"/>
    <hyperlink ref="F15" r:id="rId8" display="https://www.dnv.com/article/data-science-and-machine-learning-in-an-industrial-context-130312" xr:uid="{1D376171-B823-45B6-8C39-1C4504B39708}"/>
    <hyperlink ref="F13" r:id="rId9" display="https://medium.com/learning-the-machine-learning/cross-industry-standard-process-for-data-mining-crisp-dm-eabf3e4b2626" xr:uid="{4248F906-1434-493B-99DB-1712E884CA37}"/>
    <hyperlink ref="F34" r:id="rId10" display="https://www.windpowerengineering.com/new-windgemini-advances-wind-turbine-operations/" xr:uid="{C0DA54A9-1F46-4204-8AF4-04D6F1D26EBF}"/>
    <hyperlink ref="F32" r:id="rId11" display="https://group.bureauveritas.com/introducing-veristar-aim-bureau-veritas-technology-solution-powered-dassault-systemes" xr:uid="{F57165EE-E692-4F8E-9307-5C4E668DBA21}"/>
    <hyperlink ref="G34" r:id="rId12" display="https://www.dnv.com/power-renewables/services/data-analytics/windgemini/windgemini-about.html" xr:uid="{2F6B1C49-9BDB-408F-BA8C-E7EFE2B55DDF}"/>
    <hyperlink ref="F26" r:id="rId13" location=":~:text=Predictive%20maintenance%20refers%20to%20the,when%20maintenance%20should%20be%20performed." display="https://www.heavy.ai/technical-glossary/predictive-maintenance - :~:text=Predictive%20maintenance%20refers%20to%20the,when%20maintenance%20should%20be%20performed." xr:uid="{CD4B94BF-AD2D-44E5-9AA9-2D83B2578855}"/>
    <hyperlink ref="F12" r:id="rId14" location=":~:text=What%20Is%20Data%20Science%3F%20Data%20science%20is%20a,to%20interpret%20reams%20of%20data%20for%20decision-making%20purposes." display="https://www.investopedia.com/terms/d/data-science.asp#:~:text=What%20Is%20Data%20Science%3F%20Data%20science%20is%20a,to%20interpret%20reams%20of%20data%20for%20decision-making%20purposes." xr:uid="{80B91D54-8372-4446-B540-DFBB6C8ACB80}"/>
    <hyperlink ref="F23" r:id="rId15" display="https://www.sciencedirect.com/topics/computer-science/big-data-processing" xr:uid="{B20044F3-88ED-4F52-8C5E-956106DEA9EA}"/>
    <hyperlink ref="F36" r:id="rId16" display="https://www.dnv.com/article/data-science-and-machine-learning-in-an-industrial-context-130312" xr:uid="{BB68D53E-EB4A-41A7-AC2F-5266203F9444}"/>
    <hyperlink ref="F37" r:id="rId17" display="https://www.dnv.com/article/data-science-and-machine-learning-in-an-industrial-context-130312" xr:uid="{FA12CB34-7BBC-4DC7-9EE6-5B5553EAED27}"/>
    <hyperlink ref="F33" r:id="rId18" location=":~:text=DNV%20will%20use%20digital%20analytics%20and%20modelling%20to,a%20hybrid%20replica%20model%20of%20the%20vessel%E2%80%99s%20structure." display="https://www.hydrocarbonengineering.com/tanks-terminals/12102020/dnv-gl-and-bluewater-test-the-value-of-hybrid-digital-twin-technology/ - :~:text=DNV%20will%20use%20digital%20analytics%20and%20modelling%20to,a%20hybrid%20replica%20model%20of%20the%20vessel%E2%80%99s%20structure." xr:uid="{055B54BC-CD76-414F-A096-A952AC5A17A3}"/>
    <hyperlink ref="G33" r:id="rId19" display="https://www.dnv.com/expert-story/maritime-impact/Fleet-wide-implementation-of-next-generation-hull-integrity-monitoring.html" xr:uid="{9E5BC459-91B2-4D0C-8B58-A06B2DE7A6C9}"/>
    <hyperlink ref="F35" r:id="rId20" display="https://www.intersystems.com/success-stories/ws-trends-builds-smart-energy-management-system-intersystems-technology" xr:uid="{F607D6CA-8E62-4F0C-A79B-9C2A39E5356D}"/>
  </hyperlinks>
  <pageMargins left="0.7" right="0.7" top="0.75" bottom="0.75" header="0.3" footer="0.3"/>
  <pageSetup orientation="portrait" horizontalDpi="1200" verticalDpi="1200" r:id="rId21"/>
  <legacyDrawing r:id="rId2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E9FF-7665-4D71-A467-795AD722D753}">
  <dimension ref="A1"/>
  <sheetViews>
    <sheetView workbookViewId="0">
      <selection activeCell="B1" sqref="B1"/>
    </sheetView>
  </sheetViews>
  <sheetFormatPr defaultRowHeight="14.4" x14ac:dyDescent="0.3"/>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B349E-6FA0-492F-BD85-38AEA4D27E4E}">
  <dimension ref="B4:B6"/>
  <sheetViews>
    <sheetView workbookViewId="0"/>
  </sheetViews>
  <sheetFormatPr defaultRowHeight="14.4" x14ac:dyDescent="0.3"/>
  <sheetData>
    <row r="4" spans="2:2" x14ac:dyDescent="0.3">
      <c r="B4" t="s">
        <v>113</v>
      </c>
    </row>
    <row r="5" spans="2:2" x14ac:dyDescent="0.3">
      <c r="B5" t="s">
        <v>99</v>
      </c>
    </row>
    <row r="6" spans="2:2" x14ac:dyDescent="0.3">
      <c r="B6" t="s">
        <v>1849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8665B-3126-4511-8D47-5327651C1463}">
  <dimension ref="A1:R36"/>
  <sheetViews>
    <sheetView topLeftCell="B1" zoomScaleNormal="100" workbookViewId="0">
      <pane ySplit="7" topLeftCell="A8" activePane="bottomLeft" state="frozen"/>
      <selection activeCell="C17" sqref="C17"/>
      <selection pane="bottomLeft" activeCell="B1" sqref="B1"/>
    </sheetView>
  </sheetViews>
  <sheetFormatPr defaultRowHeight="14.4" x14ac:dyDescent="0.3"/>
  <cols>
    <col min="1" max="1" width="5.109375" hidden="1" customWidth="1"/>
    <col min="2" max="2" width="5.109375" style="20" customWidth="1"/>
    <col min="3" max="3" width="18.88671875" style="2" customWidth="1"/>
    <col min="4" max="4" width="27.109375" style="9" customWidth="1"/>
    <col min="5" max="5" width="15.5546875" style="9" customWidth="1"/>
    <col min="6" max="6" width="14.44140625" customWidth="1"/>
    <col min="7" max="7" width="17.44140625" style="9" customWidth="1"/>
    <col min="8" max="8" width="29" style="9" customWidth="1"/>
    <col min="9" max="9" width="34.44140625" style="9" customWidth="1"/>
    <col min="10" max="10" width="44.44140625" style="9" customWidth="1"/>
    <col min="11" max="11" width="24.44140625" style="9" customWidth="1"/>
    <col min="12" max="12" width="16" style="9" customWidth="1"/>
    <col min="13" max="13" width="16.109375" style="9" customWidth="1"/>
    <col min="14" max="14" width="29.6640625" style="9" customWidth="1"/>
    <col min="15" max="18" width="23.5546875" style="2" customWidth="1"/>
  </cols>
  <sheetData>
    <row r="1" spans="1:18" s="9" customFormat="1" ht="25.95" customHeight="1" x14ac:dyDescent="0.65">
      <c r="A1"/>
      <c r="B1" s="20"/>
      <c r="C1" s="294" t="s">
        <v>1856</v>
      </c>
      <c r="D1" s="277" t="s">
        <v>36</v>
      </c>
      <c r="E1" s="11"/>
      <c r="F1" s="6"/>
      <c r="G1"/>
      <c r="H1"/>
      <c r="I1"/>
      <c r="O1" s="31"/>
      <c r="P1" s="31"/>
      <c r="Q1" s="31"/>
      <c r="R1" s="31"/>
    </row>
    <row r="2" spans="1:18" s="9" customFormat="1" ht="14.4" customHeight="1" x14ac:dyDescent="0.65">
      <c r="A2"/>
      <c r="B2" s="20"/>
      <c r="C2" s="294"/>
      <c r="D2" s="277"/>
      <c r="E2" s="11"/>
      <c r="F2" s="6"/>
      <c r="G2"/>
      <c r="H2"/>
      <c r="I2"/>
      <c r="O2" s="31"/>
      <c r="P2" s="31"/>
      <c r="Q2" s="31"/>
      <c r="R2" s="31"/>
    </row>
    <row r="3" spans="1:18" s="9" customFormat="1" ht="14.4" customHeight="1" x14ac:dyDescent="0.65">
      <c r="A3"/>
      <c r="B3" s="20"/>
      <c r="C3" s="6" t="s">
        <v>827</v>
      </c>
      <c r="D3" s="277"/>
      <c r="E3" s="11"/>
      <c r="F3" s="6"/>
      <c r="G3"/>
      <c r="H3"/>
      <c r="I3"/>
      <c r="O3" s="31"/>
      <c r="P3" s="31"/>
      <c r="Q3" s="31"/>
      <c r="R3" s="31"/>
    </row>
    <row r="4" spans="1:18" s="9" customFormat="1" ht="14.4" customHeight="1" x14ac:dyDescent="0.65">
      <c r="A4"/>
      <c r="B4" s="20"/>
      <c r="C4" t="s">
        <v>1919</v>
      </c>
      <c r="D4" s="277"/>
      <c r="E4" s="11"/>
      <c r="F4" s="6"/>
      <c r="G4"/>
      <c r="H4"/>
      <c r="I4"/>
      <c r="O4" s="31"/>
      <c r="P4" s="31"/>
      <c r="Q4" s="31"/>
      <c r="R4" s="31"/>
    </row>
    <row r="5" spans="1:18" s="9" customFormat="1" ht="14.4" customHeight="1" x14ac:dyDescent="0.65">
      <c r="A5"/>
      <c r="B5" s="20"/>
      <c r="C5" s="294"/>
      <c r="D5" s="277"/>
      <c r="E5" s="11"/>
      <c r="F5" s="6"/>
      <c r="G5"/>
      <c r="H5"/>
      <c r="I5"/>
      <c r="O5" s="31"/>
      <c r="P5" s="31"/>
      <c r="Q5" s="31"/>
      <c r="R5" s="31"/>
    </row>
    <row r="6" spans="1:18" s="9" customFormat="1" ht="14.4" customHeight="1" x14ac:dyDescent="0.65">
      <c r="A6"/>
      <c r="B6" s="20"/>
      <c r="C6" s="294"/>
      <c r="D6" s="277"/>
      <c r="E6" s="11"/>
      <c r="F6" s="6"/>
      <c r="G6"/>
      <c r="H6"/>
      <c r="I6"/>
      <c r="O6" s="31"/>
      <c r="P6" s="31"/>
      <c r="Q6" s="31"/>
      <c r="R6" s="31"/>
    </row>
    <row r="7" spans="1:18" s="6" customFormat="1" ht="46.65" customHeight="1" thickBot="1" x14ac:dyDescent="0.35">
      <c r="B7" s="16" t="s">
        <v>37</v>
      </c>
      <c r="C7" s="16" t="s">
        <v>38</v>
      </c>
      <c r="D7" s="16" t="s">
        <v>39</v>
      </c>
      <c r="E7" s="16" t="s">
        <v>40</v>
      </c>
      <c r="F7" s="16" t="s">
        <v>41</v>
      </c>
      <c r="G7" s="16" t="s">
        <v>42</v>
      </c>
      <c r="H7" s="16" t="s">
        <v>43</v>
      </c>
      <c r="I7" s="16" t="s">
        <v>44</v>
      </c>
      <c r="J7" s="16" t="s">
        <v>45</v>
      </c>
      <c r="K7" s="16" t="s">
        <v>46</v>
      </c>
      <c r="L7" s="16" t="s">
        <v>47</v>
      </c>
      <c r="M7" s="16" t="s">
        <v>48</v>
      </c>
      <c r="N7" s="16" t="s">
        <v>49</v>
      </c>
      <c r="O7" s="221" t="s">
        <v>50</v>
      </c>
      <c r="P7" s="220"/>
      <c r="Q7" s="220"/>
      <c r="R7" s="223"/>
    </row>
    <row r="8" spans="1:18" s="10" customFormat="1" ht="130.19999999999999" thickTop="1" x14ac:dyDescent="0.3">
      <c r="A8" s="10" t="s">
        <v>51</v>
      </c>
      <c r="B8" s="21" t="s">
        <v>52</v>
      </c>
      <c r="C8" s="1" t="s">
        <v>53</v>
      </c>
      <c r="D8" s="1" t="s">
        <v>54</v>
      </c>
      <c r="E8" s="1" t="s">
        <v>55</v>
      </c>
      <c r="F8" s="1" t="s">
        <v>56</v>
      </c>
      <c r="G8" s="1" t="s">
        <v>57</v>
      </c>
      <c r="H8" s="1" t="s">
        <v>58</v>
      </c>
      <c r="I8" s="1" t="s">
        <v>59</v>
      </c>
      <c r="J8" s="1" t="s">
        <v>60</v>
      </c>
      <c r="K8" s="1" t="s">
        <v>61</v>
      </c>
      <c r="L8" s="1" t="s">
        <v>62</v>
      </c>
      <c r="M8" s="1" t="s">
        <v>63</v>
      </c>
      <c r="N8" s="1" t="s">
        <v>64</v>
      </c>
      <c r="O8" s="216"/>
      <c r="P8" s="1"/>
      <c r="Q8" s="1"/>
      <c r="R8" s="87"/>
    </row>
    <row r="9" spans="1:18" s="10" customFormat="1" ht="100.8" x14ac:dyDescent="0.3">
      <c r="B9" s="21" t="s">
        <v>65</v>
      </c>
      <c r="C9" s="1" t="s">
        <v>66</v>
      </c>
      <c r="D9" s="1" t="s">
        <v>67</v>
      </c>
      <c r="E9" s="1"/>
      <c r="F9" s="10" t="s">
        <v>68</v>
      </c>
      <c r="G9" s="1" t="s">
        <v>69</v>
      </c>
      <c r="H9" s="1" t="s">
        <v>70</v>
      </c>
      <c r="I9" s="1" t="s">
        <v>71</v>
      </c>
      <c r="J9" s="1" t="s">
        <v>72</v>
      </c>
      <c r="K9" s="1" t="s">
        <v>73</v>
      </c>
      <c r="L9" s="1" t="s">
        <v>74</v>
      </c>
      <c r="M9" s="1" t="s">
        <v>75</v>
      </c>
      <c r="N9" s="1" t="s">
        <v>76</v>
      </c>
      <c r="O9" s="217" t="s">
        <v>77</v>
      </c>
      <c r="P9" s="39" t="s">
        <v>78</v>
      </c>
      <c r="Q9" s="39" t="s">
        <v>79</v>
      </c>
      <c r="R9" s="87"/>
    </row>
    <row r="10" spans="1:18" s="10" customFormat="1" ht="151.35" customHeight="1" x14ac:dyDescent="0.3">
      <c r="A10" s="10" t="s">
        <v>51</v>
      </c>
      <c r="B10" s="21" t="s">
        <v>80</v>
      </c>
      <c r="C10" s="1" t="s">
        <v>81</v>
      </c>
      <c r="D10" s="1" t="s">
        <v>82</v>
      </c>
      <c r="E10" s="1" t="s">
        <v>83</v>
      </c>
      <c r="F10" s="10" t="s">
        <v>68</v>
      </c>
      <c r="G10" s="1" t="s">
        <v>84</v>
      </c>
      <c r="H10" s="1" t="s">
        <v>85</v>
      </c>
      <c r="I10" s="1" t="s">
        <v>86</v>
      </c>
      <c r="J10" s="1" t="s">
        <v>87</v>
      </c>
      <c r="K10" s="1" t="s">
        <v>88</v>
      </c>
      <c r="L10" s="10" t="s">
        <v>62</v>
      </c>
      <c r="M10" s="1" t="s">
        <v>89</v>
      </c>
      <c r="N10" s="1" t="s">
        <v>76</v>
      </c>
      <c r="O10" s="217" t="s">
        <v>90</v>
      </c>
      <c r="P10" s="1"/>
      <c r="Q10" s="1"/>
      <c r="R10" s="87"/>
    </row>
    <row r="11" spans="1:18" s="10" customFormat="1" ht="115.2" x14ac:dyDescent="0.3">
      <c r="A11" s="10" t="s">
        <v>51</v>
      </c>
      <c r="B11" s="21" t="s">
        <v>91</v>
      </c>
      <c r="C11" s="1" t="s">
        <v>92</v>
      </c>
      <c r="D11" s="1" t="s">
        <v>93</v>
      </c>
      <c r="E11" s="1"/>
      <c r="F11" s="10" t="s">
        <v>68</v>
      </c>
      <c r="G11" s="1" t="s">
        <v>94</v>
      </c>
      <c r="H11" s="1" t="s">
        <v>95</v>
      </c>
      <c r="I11" s="1" t="s">
        <v>96</v>
      </c>
      <c r="J11" s="1" t="s">
        <v>97</v>
      </c>
      <c r="K11" s="1" t="s">
        <v>98</v>
      </c>
      <c r="L11" s="10" t="s">
        <v>99</v>
      </c>
      <c r="M11" s="1" t="s">
        <v>100</v>
      </c>
      <c r="N11" s="1" t="s">
        <v>101</v>
      </c>
      <c r="O11" s="217" t="s">
        <v>102</v>
      </c>
      <c r="P11" s="1"/>
      <c r="Q11" s="1"/>
      <c r="R11" s="87"/>
    </row>
    <row r="12" spans="1:18" s="10" customFormat="1" ht="172.8" x14ac:dyDescent="0.3">
      <c r="A12" s="10" t="s">
        <v>103</v>
      </c>
      <c r="B12" s="21" t="s">
        <v>104</v>
      </c>
      <c r="C12" s="1" t="s">
        <v>105</v>
      </c>
      <c r="D12" s="1" t="s">
        <v>106</v>
      </c>
      <c r="E12" s="1" t="s">
        <v>107</v>
      </c>
      <c r="F12" s="10" t="s">
        <v>68</v>
      </c>
      <c r="G12" s="1" t="s">
        <v>108</v>
      </c>
      <c r="H12" s="1" t="s">
        <v>109</v>
      </c>
      <c r="I12" s="1" t="s">
        <v>110</v>
      </c>
      <c r="J12" s="1" t="s">
        <v>111</v>
      </c>
      <c r="K12" s="1" t="s">
        <v>112</v>
      </c>
      <c r="L12" s="10" t="s">
        <v>113</v>
      </c>
      <c r="M12" s="1" t="s">
        <v>100</v>
      </c>
      <c r="N12" s="1" t="s">
        <v>101</v>
      </c>
      <c r="O12" s="222" t="s">
        <v>114</v>
      </c>
      <c r="P12" s="38" t="s">
        <v>115</v>
      </c>
      <c r="Q12" s="38" t="s">
        <v>116</v>
      </c>
      <c r="R12" s="224" t="s">
        <v>117</v>
      </c>
    </row>
    <row r="13" spans="1:18" s="10" customFormat="1" ht="97.5" customHeight="1" x14ac:dyDescent="0.3">
      <c r="A13" s="10" t="s">
        <v>103</v>
      </c>
      <c r="B13" s="21" t="s">
        <v>118</v>
      </c>
      <c r="C13" s="1" t="s">
        <v>119</v>
      </c>
      <c r="D13" s="1" t="s">
        <v>120</v>
      </c>
      <c r="E13" s="1" t="s">
        <v>121</v>
      </c>
      <c r="F13" s="1" t="s">
        <v>122</v>
      </c>
      <c r="G13" s="1" t="s">
        <v>123</v>
      </c>
      <c r="H13" s="1" t="s">
        <v>124</v>
      </c>
      <c r="I13" s="1" t="s">
        <v>125</v>
      </c>
      <c r="J13" s="1" t="s">
        <v>126</v>
      </c>
      <c r="K13" s="1" t="s">
        <v>127</v>
      </c>
      <c r="L13" s="1" t="s">
        <v>113</v>
      </c>
      <c r="M13" s="1" t="s">
        <v>128</v>
      </c>
      <c r="N13" s="1" t="s">
        <v>129</v>
      </c>
      <c r="O13" s="216"/>
      <c r="P13" s="1"/>
      <c r="Q13" s="1"/>
      <c r="R13" s="87"/>
    </row>
    <row r="14" spans="1:18" s="10" customFormat="1" ht="152.4" customHeight="1" x14ac:dyDescent="0.3">
      <c r="A14" s="10" t="s">
        <v>103</v>
      </c>
      <c r="B14" s="21" t="s">
        <v>130</v>
      </c>
      <c r="C14" s="1" t="s">
        <v>131</v>
      </c>
      <c r="D14" s="1" t="s">
        <v>132</v>
      </c>
      <c r="E14" s="1" t="s">
        <v>133</v>
      </c>
      <c r="F14" s="1" t="s">
        <v>56</v>
      </c>
      <c r="G14" s="1" t="s">
        <v>134</v>
      </c>
      <c r="H14" s="1" t="s">
        <v>135</v>
      </c>
      <c r="I14" s="1" t="s">
        <v>136</v>
      </c>
      <c r="J14" s="1" t="s">
        <v>137</v>
      </c>
      <c r="K14" s="1" t="s">
        <v>138</v>
      </c>
      <c r="L14" s="1" t="s">
        <v>113</v>
      </c>
      <c r="M14" s="1" t="s">
        <v>139</v>
      </c>
      <c r="N14" s="1" t="s">
        <v>140</v>
      </c>
      <c r="O14" s="222" t="s">
        <v>141</v>
      </c>
      <c r="P14" s="1"/>
      <c r="Q14" s="1"/>
      <c r="R14" s="87"/>
    </row>
    <row r="15" spans="1:18" s="10" customFormat="1" ht="102" customHeight="1" x14ac:dyDescent="0.3">
      <c r="A15" s="10" t="s">
        <v>103</v>
      </c>
      <c r="B15" s="21" t="s">
        <v>142</v>
      </c>
      <c r="C15" s="1" t="s">
        <v>143</v>
      </c>
      <c r="D15" s="1" t="s">
        <v>144</v>
      </c>
      <c r="E15" s="1"/>
      <c r="F15" s="1" t="s">
        <v>68</v>
      </c>
      <c r="G15" s="1" t="s">
        <v>145</v>
      </c>
      <c r="H15" s="1" t="s">
        <v>146</v>
      </c>
      <c r="I15" s="1" t="s">
        <v>147</v>
      </c>
      <c r="J15" s="1" t="s">
        <v>148</v>
      </c>
      <c r="K15" s="10" t="s">
        <v>138</v>
      </c>
      <c r="L15" s="10" t="s">
        <v>113</v>
      </c>
      <c r="M15" s="1" t="s">
        <v>149</v>
      </c>
      <c r="N15" s="1" t="s">
        <v>101</v>
      </c>
      <c r="O15" s="216"/>
      <c r="P15" s="1"/>
      <c r="Q15" s="1"/>
      <c r="R15" s="87"/>
    </row>
    <row r="16" spans="1:18" s="10" customFormat="1" ht="144" x14ac:dyDescent="0.3">
      <c r="A16" s="10" t="s">
        <v>103</v>
      </c>
      <c r="B16" s="21" t="s">
        <v>150</v>
      </c>
      <c r="C16" s="1" t="s">
        <v>151</v>
      </c>
      <c r="D16" s="1" t="s">
        <v>152</v>
      </c>
      <c r="E16" s="1" t="s">
        <v>153</v>
      </c>
      <c r="F16" s="1" t="s">
        <v>122</v>
      </c>
      <c r="G16" s="1" t="s">
        <v>154</v>
      </c>
      <c r="H16" s="1" t="s">
        <v>155</v>
      </c>
      <c r="I16" s="1" t="s">
        <v>156</v>
      </c>
      <c r="J16" s="1" t="s">
        <v>157</v>
      </c>
      <c r="K16" s="1" t="s">
        <v>158</v>
      </c>
      <c r="L16" s="1" t="s">
        <v>113</v>
      </c>
      <c r="M16" s="1" t="s">
        <v>159</v>
      </c>
      <c r="N16" s="1" t="s">
        <v>160</v>
      </c>
      <c r="O16" s="216"/>
      <c r="P16" s="1"/>
      <c r="Q16" s="1"/>
      <c r="R16" s="87"/>
    </row>
    <row r="17" spans="1:18" s="10" customFormat="1" ht="130.65" customHeight="1" x14ac:dyDescent="0.3">
      <c r="B17" s="21" t="s">
        <v>161</v>
      </c>
      <c r="C17" s="1" t="s">
        <v>162</v>
      </c>
      <c r="D17" s="1" t="s">
        <v>163</v>
      </c>
      <c r="E17" s="1" t="s">
        <v>153</v>
      </c>
      <c r="F17" s="1" t="s">
        <v>122</v>
      </c>
      <c r="G17" s="1" t="s">
        <v>164</v>
      </c>
      <c r="H17" s="1" t="s">
        <v>165</v>
      </c>
      <c r="I17" s="1" t="s">
        <v>166</v>
      </c>
      <c r="J17" s="1" t="s">
        <v>167</v>
      </c>
      <c r="K17" s="1" t="s">
        <v>168</v>
      </c>
      <c r="L17" s="1" t="s">
        <v>62</v>
      </c>
      <c r="M17" s="10" t="s">
        <v>169</v>
      </c>
      <c r="N17" s="1" t="s">
        <v>170</v>
      </c>
      <c r="O17" s="216"/>
      <c r="P17" s="1"/>
      <c r="Q17" s="1"/>
      <c r="R17" s="87"/>
    </row>
    <row r="18" spans="1:18" s="10" customFormat="1" ht="130.65" customHeight="1" x14ac:dyDescent="0.3">
      <c r="B18" s="21" t="s">
        <v>171</v>
      </c>
      <c r="C18" s="1" t="s">
        <v>172</v>
      </c>
      <c r="D18" s="1" t="s">
        <v>173</v>
      </c>
      <c r="E18" s="1" t="s">
        <v>153</v>
      </c>
      <c r="F18" s="1" t="s">
        <v>122</v>
      </c>
      <c r="G18" s="1" t="s">
        <v>164</v>
      </c>
      <c r="H18" s="1" t="s">
        <v>174</v>
      </c>
      <c r="I18" s="1" t="s">
        <v>166</v>
      </c>
      <c r="J18" s="1" t="s">
        <v>167</v>
      </c>
      <c r="K18" s="1" t="s">
        <v>168</v>
      </c>
      <c r="L18" s="1" t="s">
        <v>62</v>
      </c>
      <c r="M18" s="10" t="s">
        <v>175</v>
      </c>
      <c r="N18" s="1" t="s">
        <v>170</v>
      </c>
      <c r="O18" s="216"/>
      <c r="P18" s="1"/>
      <c r="Q18" s="1"/>
      <c r="R18" s="87"/>
    </row>
    <row r="19" spans="1:18" s="10" customFormat="1" ht="126.6" customHeight="1" x14ac:dyDescent="0.3">
      <c r="A19" s="10" t="s">
        <v>51</v>
      </c>
      <c r="B19" s="21" t="s">
        <v>176</v>
      </c>
      <c r="C19" s="1" t="s">
        <v>177</v>
      </c>
      <c r="D19" s="1" t="s">
        <v>178</v>
      </c>
      <c r="E19" s="1" t="s">
        <v>179</v>
      </c>
      <c r="F19" s="1" t="s">
        <v>122</v>
      </c>
      <c r="G19" s="1" t="s">
        <v>180</v>
      </c>
      <c r="H19" s="1" t="s">
        <v>181</v>
      </c>
      <c r="I19" s="1" t="s">
        <v>182</v>
      </c>
      <c r="J19" s="1" t="s">
        <v>183</v>
      </c>
      <c r="K19" s="1" t="s">
        <v>184</v>
      </c>
      <c r="L19" s="1" t="s">
        <v>62</v>
      </c>
      <c r="M19" s="1" t="s">
        <v>185</v>
      </c>
      <c r="N19" s="1" t="s">
        <v>186</v>
      </c>
      <c r="O19" s="216"/>
      <c r="P19" s="1"/>
      <c r="Q19" s="1"/>
      <c r="R19" s="87"/>
    </row>
    <row r="20" spans="1:18" s="10" customFormat="1" ht="114.6" customHeight="1" x14ac:dyDescent="0.3">
      <c r="A20" s="10" t="s">
        <v>51</v>
      </c>
      <c r="B20" s="21" t="s">
        <v>187</v>
      </c>
      <c r="C20" s="1" t="s">
        <v>188</v>
      </c>
      <c r="D20" s="1" t="s">
        <v>189</v>
      </c>
      <c r="E20" s="1" t="s">
        <v>190</v>
      </c>
      <c r="F20" s="1" t="s">
        <v>56</v>
      </c>
      <c r="G20" s="1" t="s">
        <v>191</v>
      </c>
      <c r="H20" s="1" t="s">
        <v>192</v>
      </c>
      <c r="I20" s="1" t="s">
        <v>193</v>
      </c>
      <c r="J20" s="1" t="s">
        <v>194</v>
      </c>
      <c r="K20" s="1" t="s">
        <v>195</v>
      </c>
      <c r="L20" s="1" t="s">
        <v>62</v>
      </c>
      <c r="M20" s="1" t="s">
        <v>196</v>
      </c>
      <c r="N20" s="1" t="s">
        <v>197</v>
      </c>
      <c r="O20" s="216"/>
      <c r="P20" s="1"/>
      <c r="Q20" s="1"/>
      <c r="R20" s="87"/>
    </row>
    <row r="21" spans="1:18" s="126" customFormat="1" ht="100.2" customHeight="1" x14ac:dyDescent="0.3">
      <c r="B21" s="227" t="s">
        <v>198</v>
      </c>
      <c r="C21" s="226" t="s">
        <v>199</v>
      </c>
      <c r="D21" s="226" t="s">
        <v>200</v>
      </c>
      <c r="E21" s="226" t="s">
        <v>201</v>
      </c>
      <c r="F21" s="226" t="s">
        <v>68</v>
      </c>
      <c r="G21" s="226" t="s">
        <v>202</v>
      </c>
      <c r="H21" s="226" t="s">
        <v>203</v>
      </c>
      <c r="I21" s="226" t="s">
        <v>204</v>
      </c>
      <c r="J21" s="226"/>
      <c r="K21" s="226" t="s">
        <v>205</v>
      </c>
      <c r="L21" s="226" t="s">
        <v>62</v>
      </c>
      <c r="M21" s="226" t="s">
        <v>206</v>
      </c>
      <c r="N21" s="226"/>
      <c r="O21" s="217" t="s">
        <v>207</v>
      </c>
      <c r="P21" s="127"/>
      <c r="Q21" s="127"/>
      <c r="R21" s="225"/>
    </row>
    <row r="22" spans="1:18" s="10" customFormat="1" ht="129.6" x14ac:dyDescent="0.3">
      <c r="B22" s="22" t="s">
        <v>208</v>
      </c>
      <c r="C22" s="13" t="s">
        <v>209</v>
      </c>
      <c r="D22" s="13" t="s">
        <v>210</v>
      </c>
      <c r="E22" s="13" t="s">
        <v>211</v>
      </c>
      <c r="F22" s="14" t="s">
        <v>122</v>
      </c>
      <c r="G22" s="13" t="s">
        <v>212</v>
      </c>
      <c r="H22" s="13" t="s">
        <v>213</v>
      </c>
      <c r="I22" s="13" t="s">
        <v>214</v>
      </c>
      <c r="J22" s="13" t="s">
        <v>215</v>
      </c>
      <c r="K22" s="13" t="s">
        <v>216</v>
      </c>
      <c r="L22" s="13" t="s">
        <v>62</v>
      </c>
      <c r="M22" s="13" t="s">
        <v>217</v>
      </c>
      <c r="N22" s="13" t="s">
        <v>218</v>
      </c>
      <c r="O22" s="218"/>
      <c r="P22" s="13"/>
      <c r="Q22" s="13"/>
      <c r="R22" s="88"/>
    </row>
    <row r="25" spans="1:18" ht="15" thickBot="1" x14ac:dyDescent="0.35"/>
    <row r="26" spans="1:18" x14ac:dyDescent="0.3">
      <c r="C26" s="17" t="s">
        <v>219</v>
      </c>
      <c r="D26" s="436" t="s">
        <v>220</v>
      </c>
      <c r="E26" s="437"/>
      <c r="F26" s="438"/>
    </row>
    <row r="27" spans="1:18" x14ac:dyDescent="0.3">
      <c r="C27" s="18" t="s">
        <v>221</v>
      </c>
      <c r="D27" s="430" t="s">
        <v>222</v>
      </c>
      <c r="E27" s="431"/>
      <c r="F27" s="432"/>
    </row>
    <row r="28" spans="1:18" x14ac:dyDescent="0.3">
      <c r="C28" s="18" t="s">
        <v>113</v>
      </c>
      <c r="D28" s="430" t="s">
        <v>223</v>
      </c>
      <c r="E28" s="431"/>
      <c r="F28" s="432"/>
    </row>
    <row r="29" spans="1:18" x14ac:dyDescent="0.3">
      <c r="C29" s="18" t="s">
        <v>99</v>
      </c>
      <c r="D29" s="430" t="s">
        <v>224</v>
      </c>
      <c r="E29" s="431"/>
      <c r="F29" s="432"/>
    </row>
    <row r="30" spans="1:18" x14ac:dyDescent="0.3">
      <c r="C30" s="18" t="s">
        <v>225</v>
      </c>
      <c r="D30" s="439" t="s">
        <v>226</v>
      </c>
      <c r="E30" s="440"/>
      <c r="F30" s="441"/>
    </row>
    <row r="31" spans="1:18" x14ac:dyDescent="0.3">
      <c r="C31" s="18" t="s">
        <v>227</v>
      </c>
      <c r="D31" s="442" t="s">
        <v>228</v>
      </c>
      <c r="E31" s="440"/>
      <c r="F31" s="443"/>
    </row>
    <row r="32" spans="1:18" x14ac:dyDescent="0.3">
      <c r="C32" s="18" t="s">
        <v>229</v>
      </c>
      <c r="D32" s="430" t="s">
        <v>230</v>
      </c>
      <c r="E32" s="431"/>
      <c r="F32" s="432"/>
    </row>
    <row r="33" spans="3:6" x14ac:dyDescent="0.3">
      <c r="C33" s="18" t="s">
        <v>231</v>
      </c>
      <c r="D33" s="444" t="s">
        <v>232</v>
      </c>
      <c r="E33" s="431"/>
      <c r="F33" s="445"/>
    </row>
    <row r="34" spans="3:6" x14ac:dyDescent="0.3">
      <c r="C34" s="18" t="s">
        <v>35</v>
      </c>
      <c r="D34" s="430" t="s">
        <v>233</v>
      </c>
      <c r="E34" s="431"/>
      <c r="F34" s="432"/>
    </row>
    <row r="35" spans="3:6" x14ac:dyDescent="0.3">
      <c r="C35" s="191" t="s">
        <v>234</v>
      </c>
      <c r="D35" s="444" t="s">
        <v>235</v>
      </c>
      <c r="E35" s="431"/>
      <c r="F35" s="445"/>
    </row>
    <row r="36" spans="3:6" ht="15" thickBot="1" x14ac:dyDescent="0.35">
      <c r="C36" s="19" t="s">
        <v>236</v>
      </c>
      <c r="D36" s="433" t="s">
        <v>237</v>
      </c>
      <c r="E36" s="434"/>
      <c r="F36" s="435"/>
    </row>
  </sheetData>
  <mergeCells count="11">
    <mergeCell ref="D34:F34"/>
    <mergeCell ref="D36:F36"/>
    <mergeCell ref="D26:F26"/>
    <mergeCell ref="D27:F27"/>
    <mergeCell ref="D28:F28"/>
    <mergeCell ref="D29:F29"/>
    <mergeCell ref="D30:F30"/>
    <mergeCell ref="D32:F32"/>
    <mergeCell ref="D31:F31"/>
    <mergeCell ref="D33:F33"/>
    <mergeCell ref="D35:F35"/>
  </mergeCells>
  <hyperlinks>
    <hyperlink ref="O12" r:id="rId1" display="https://www.sciencedirect.com/science/article/abs/pii/S1350449515301699?via%3Dihub" xr:uid="{8C8628FC-BF6C-4E7C-B3FC-9AEA95149037}"/>
    <hyperlink ref="P12" r:id="rId2" tooltip="Persistent link using digital object identifier" xr:uid="{B92FA236-1F33-449D-A6D0-0E95D3451A5E}"/>
    <hyperlink ref="Q12" r:id="rId3" display="https://ieeexplore.ieee.org/document/5513132" xr:uid="{BDB00858-619F-4BDF-A152-3F29E6C7EDD1}"/>
    <hyperlink ref="O10" r:id="rId4" xr:uid="{69638145-C7AA-4FFA-BFD5-9161723A316F}"/>
    <hyperlink ref="O11" r:id="rId5" xr:uid="{A8B64038-FF16-43E6-A69E-A8DBA6267C5E}"/>
    <hyperlink ref="O9" r:id="rId6" xr:uid="{A7EE491C-9EC2-496D-91AD-7622E543E8BF}"/>
    <hyperlink ref="P9" r:id="rId7" xr:uid="{CE1BC98C-43A7-4D13-9ADC-D3816D3001D5}"/>
    <hyperlink ref="Q9" r:id="rId8" xr:uid="{8A500AAC-5315-4381-807E-181EDF6D63EE}"/>
    <hyperlink ref="O14" r:id="rId9" display="https://www.materialsperformance.com/articles/coating-linings/2018/02/new-rotor-blade-inspection-methods-for-offshore-wind-turbines" xr:uid="{15FC6356-32F6-4E9C-B56C-9D3B7B5098EB}"/>
    <hyperlink ref="O21" r:id="rId10" xr:uid="{84885224-47BB-433A-AEE0-F869466178D1}"/>
    <hyperlink ref="R12" r:id="rId11" display="https://wes.copernicus.org/articles/3/639/2018/wes-3-639-2018.pdf" xr:uid="{0E16AEC4-ED32-4814-BAA7-74BC6D659F5C}"/>
  </hyperlinks>
  <pageMargins left="0.7" right="0.7" top="0.75" bottom="0.75" header="0.3" footer="0.3"/>
  <pageSetup orientation="portrait" horizontalDpi="1200" verticalDpi="1200"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0920C-6FE8-4ABF-8741-02E4AD176569}">
  <dimension ref="A1:AG72"/>
  <sheetViews>
    <sheetView zoomScale="70" zoomScaleNormal="70" workbookViewId="0">
      <pane xSplit="2" ySplit="7" topLeftCell="C47" activePane="bottomRight" state="frozen"/>
      <selection activeCell="C39" sqref="C39"/>
      <selection pane="topRight" activeCell="C39" sqref="C39"/>
      <selection pane="bottomLeft" activeCell="C39" sqref="C39"/>
      <selection pane="bottomRight" activeCell="F77" sqref="F77"/>
    </sheetView>
  </sheetViews>
  <sheetFormatPr defaultRowHeight="14.4" x14ac:dyDescent="0.3"/>
  <cols>
    <col min="1" max="1" width="8.33203125" style="24" customWidth="1"/>
    <col min="2" max="2" width="23.33203125" customWidth="1"/>
    <col min="3" max="3" width="28.88671875" bestFit="1" customWidth="1"/>
    <col min="4" max="4" width="17" style="2" customWidth="1"/>
    <col min="5" max="6" width="13" style="25" customWidth="1"/>
    <col min="7" max="7" width="34.6640625" style="25" customWidth="1"/>
    <col min="8" max="8" width="17.5546875" style="25" customWidth="1"/>
    <col min="9" max="9" width="20.6640625" style="2" customWidth="1"/>
    <col min="10" max="11" width="15.6640625" style="2" customWidth="1"/>
    <col min="12" max="12" width="17" style="2" customWidth="1"/>
    <col min="13" max="13" width="13" style="25" customWidth="1"/>
    <col min="14" max="15" width="16.5546875" style="25" customWidth="1"/>
    <col min="16" max="16" width="16.21875" style="25" customWidth="1"/>
    <col min="17" max="17" width="16" style="2" customWidth="1"/>
    <col min="18" max="18" width="17" style="2" customWidth="1"/>
    <col min="19" max="19" width="92.44140625" customWidth="1"/>
    <col min="20" max="20" width="8.88671875" bestFit="1" customWidth="1"/>
    <col min="21" max="21" width="14.5546875" customWidth="1"/>
    <col min="22" max="22" width="14.6640625" customWidth="1"/>
  </cols>
  <sheetData>
    <row r="1" spans="1:33" ht="25.8" x14ac:dyDescent="0.5">
      <c r="B1" s="294" t="s">
        <v>1855</v>
      </c>
      <c r="C1" s="277" t="s">
        <v>238</v>
      </c>
      <c r="D1"/>
      <c r="E1" s="24"/>
      <c r="F1" s="24"/>
      <c r="G1" s="24"/>
      <c r="H1" s="24"/>
      <c r="I1"/>
      <c r="J1"/>
      <c r="K1"/>
      <c r="L1"/>
      <c r="M1" s="24"/>
      <c r="N1" s="24"/>
      <c r="O1" s="24"/>
      <c r="P1" s="24"/>
      <c r="Q1"/>
      <c r="R1"/>
    </row>
    <row r="2" spans="1:33" x14ac:dyDescent="0.3">
      <c r="B2" s="6"/>
      <c r="D2"/>
      <c r="E2" s="24"/>
      <c r="F2" s="24"/>
      <c r="G2" s="24"/>
      <c r="H2" s="24"/>
      <c r="I2"/>
      <c r="J2"/>
      <c r="K2"/>
      <c r="L2"/>
      <c r="M2" s="24"/>
      <c r="N2" s="24"/>
      <c r="O2" s="24"/>
      <c r="P2" s="24"/>
      <c r="Q2"/>
      <c r="R2"/>
    </row>
    <row r="3" spans="1:33" x14ac:dyDescent="0.3">
      <c r="A3" s="344"/>
      <c r="B3" s="6" t="s">
        <v>827</v>
      </c>
      <c r="D3"/>
      <c r="E3" s="344"/>
      <c r="F3" s="344"/>
      <c r="G3" s="344"/>
      <c r="H3" s="344"/>
      <c r="I3"/>
      <c r="J3"/>
      <c r="K3"/>
      <c r="L3"/>
      <c r="M3" s="344"/>
      <c r="N3" s="344"/>
      <c r="O3" s="344"/>
      <c r="P3" s="344"/>
      <c r="Q3"/>
      <c r="R3"/>
    </row>
    <row r="4" spans="1:33" x14ac:dyDescent="0.3">
      <c r="A4" s="344"/>
      <c r="B4" t="s">
        <v>1934</v>
      </c>
      <c r="D4"/>
      <c r="E4" s="344"/>
      <c r="F4" s="344"/>
      <c r="G4" s="344"/>
      <c r="H4" s="344"/>
      <c r="I4"/>
      <c r="J4"/>
      <c r="K4"/>
      <c r="L4"/>
      <c r="M4" s="344"/>
      <c r="N4" s="344"/>
      <c r="O4" s="344"/>
      <c r="P4" s="344"/>
      <c r="Q4"/>
      <c r="R4"/>
    </row>
    <row r="5" spans="1:33" x14ac:dyDescent="0.3">
      <c r="A5" s="344"/>
      <c r="B5" s="6"/>
      <c r="D5"/>
      <c r="E5" s="344"/>
      <c r="F5" s="344"/>
      <c r="G5" s="344"/>
      <c r="H5" s="344"/>
      <c r="I5"/>
      <c r="J5"/>
      <c r="K5"/>
      <c r="L5"/>
      <c r="M5" s="344"/>
      <c r="N5" s="344"/>
      <c r="O5" s="344"/>
      <c r="P5" s="344"/>
      <c r="Q5"/>
      <c r="R5"/>
    </row>
    <row r="6" spans="1:33" s="242" customFormat="1" ht="28.8" x14ac:dyDescent="0.3">
      <c r="A6" s="241" t="s">
        <v>239</v>
      </c>
      <c r="B6" s="242">
        <v>1</v>
      </c>
      <c r="C6" s="242">
        <v>2</v>
      </c>
      <c r="D6" s="242">
        <v>3</v>
      </c>
      <c r="E6" s="242">
        <v>4</v>
      </c>
      <c r="F6" s="242">
        <v>5</v>
      </c>
      <c r="G6" s="242">
        <v>6</v>
      </c>
      <c r="H6" s="242">
        <v>7</v>
      </c>
      <c r="I6" s="242">
        <v>8</v>
      </c>
      <c r="J6" s="242">
        <v>9</v>
      </c>
      <c r="K6" s="242">
        <v>10</v>
      </c>
      <c r="L6" s="242">
        <v>11</v>
      </c>
      <c r="M6" s="242">
        <v>12</v>
      </c>
      <c r="N6" s="242">
        <v>13</v>
      </c>
      <c r="O6" s="242">
        <v>14</v>
      </c>
      <c r="P6" s="242">
        <v>15</v>
      </c>
      <c r="Q6" s="242">
        <v>16</v>
      </c>
      <c r="R6" s="242">
        <v>17</v>
      </c>
      <c r="S6" s="242">
        <v>18</v>
      </c>
    </row>
    <row r="7" spans="1:33" s="290" customFormat="1" ht="86.4" x14ac:dyDescent="0.3">
      <c r="A7" s="244" t="s">
        <v>240</v>
      </c>
      <c r="B7" s="290" t="s">
        <v>241</v>
      </c>
      <c r="C7" s="355" t="s">
        <v>242</v>
      </c>
      <c r="D7" s="355" t="s">
        <v>243</v>
      </c>
      <c r="E7" s="244" t="s">
        <v>244</v>
      </c>
      <c r="F7" s="244" t="s">
        <v>245</v>
      </c>
      <c r="G7" s="244" t="s">
        <v>246</v>
      </c>
      <c r="H7" s="244" t="s">
        <v>247</v>
      </c>
      <c r="I7" s="355" t="s">
        <v>248</v>
      </c>
      <c r="J7" s="355" t="s">
        <v>249</v>
      </c>
      <c r="K7" s="355" t="s">
        <v>250</v>
      </c>
      <c r="L7" s="355" t="s">
        <v>251</v>
      </c>
      <c r="M7" s="244" t="s">
        <v>1886</v>
      </c>
      <c r="N7" s="244" t="s">
        <v>252</v>
      </c>
      <c r="O7" s="244" t="s">
        <v>253</v>
      </c>
      <c r="P7" s="244" t="s">
        <v>254</v>
      </c>
      <c r="Q7" s="290" t="s">
        <v>255</v>
      </c>
      <c r="R7" s="290" t="s">
        <v>256</v>
      </c>
      <c r="S7" s="290" t="s">
        <v>257</v>
      </c>
    </row>
    <row r="8" spans="1:33" s="50" customFormat="1" x14ac:dyDescent="0.3">
      <c r="A8" s="41" t="s">
        <v>10</v>
      </c>
      <c r="B8" s="32"/>
      <c r="C8" s="33" t="s">
        <v>10</v>
      </c>
      <c r="D8" s="34"/>
      <c r="E8" s="35"/>
      <c r="F8" s="35"/>
      <c r="G8" s="35"/>
      <c r="H8" s="35"/>
      <c r="I8" s="34"/>
      <c r="J8" s="34"/>
      <c r="K8" s="34"/>
      <c r="L8" s="34"/>
      <c r="M8" s="35"/>
      <c r="N8" s="35"/>
      <c r="O8" s="35"/>
      <c r="P8" s="35"/>
      <c r="Q8" s="32"/>
      <c r="R8" s="32"/>
    </row>
    <row r="9" spans="1:33" s="51" customFormat="1" x14ac:dyDescent="0.3">
      <c r="A9" s="245"/>
      <c r="B9" s="58" t="s">
        <v>258</v>
      </c>
      <c r="C9" s="54"/>
      <c r="D9" s="56"/>
      <c r="E9" s="57"/>
      <c r="F9" s="57"/>
      <c r="G9" s="57"/>
      <c r="H9" s="57"/>
      <c r="I9" s="56"/>
      <c r="J9" s="56"/>
      <c r="K9" s="56"/>
      <c r="L9" s="56"/>
      <c r="M9" s="57"/>
      <c r="N9" s="57"/>
      <c r="O9" s="57"/>
      <c r="P9" s="57"/>
      <c r="Q9" s="55"/>
      <c r="R9" s="55"/>
      <c r="S9" s="239"/>
      <c r="T9" s="239"/>
      <c r="U9" s="239"/>
      <c r="V9" s="239"/>
      <c r="W9" s="239"/>
      <c r="X9" s="239"/>
      <c r="Y9" s="239"/>
      <c r="Z9" s="239"/>
      <c r="AA9" s="239"/>
      <c r="AB9" s="239"/>
      <c r="AC9" s="239"/>
      <c r="AD9" s="239"/>
      <c r="AE9" s="239"/>
      <c r="AF9" s="239"/>
      <c r="AG9" s="239"/>
    </row>
    <row r="10" spans="1:33" s="9" customFormat="1" ht="57.6" x14ac:dyDescent="0.3">
      <c r="A10" s="24">
        <v>1</v>
      </c>
      <c r="B10" s="9" t="s">
        <v>259</v>
      </c>
      <c r="C10" s="28" t="s">
        <v>260</v>
      </c>
      <c r="D10" s="29" t="s">
        <v>261</v>
      </c>
      <c r="E10" s="30" t="s">
        <v>262</v>
      </c>
      <c r="F10" s="30">
        <v>5</v>
      </c>
      <c r="G10" s="30"/>
      <c r="H10" s="30"/>
      <c r="I10" s="31" t="s">
        <v>263</v>
      </c>
      <c r="J10" s="31" t="s">
        <v>264</v>
      </c>
      <c r="K10" s="31"/>
      <c r="L10" s="31" t="s">
        <v>265</v>
      </c>
      <c r="M10" s="30">
        <v>3</v>
      </c>
      <c r="N10" s="30">
        <v>2</v>
      </c>
      <c r="O10" s="30">
        <v>2</v>
      </c>
      <c r="P10" s="30"/>
      <c r="Q10" s="31"/>
      <c r="R10" s="31"/>
      <c r="S10" s="39" t="s">
        <v>266</v>
      </c>
      <c r="T10" s="10"/>
      <c r="U10" s="10"/>
      <c r="V10" s="10"/>
      <c r="W10" s="10"/>
      <c r="X10" s="10"/>
      <c r="Y10" s="10"/>
      <c r="Z10" s="10"/>
      <c r="AA10" s="10"/>
      <c r="AB10" s="10"/>
      <c r="AC10" s="10"/>
      <c r="AD10" s="10"/>
      <c r="AE10" s="10"/>
      <c r="AF10" s="10"/>
      <c r="AG10" s="10"/>
    </row>
    <row r="11" spans="1:33" s="9" customFormat="1" ht="43.2" x14ac:dyDescent="0.3">
      <c r="A11" s="24">
        <f>A10+1</f>
        <v>2</v>
      </c>
      <c r="B11" s="9" t="s">
        <v>267</v>
      </c>
      <c r="C11" s="28" t="s">
        <v>268</v>
      </c>
      <c r="D11" s="29" t="s">
        <v>261</v>
      </c>
      <c r="E11" s="30" t="s">
        <v>262</v>
      </c>
      <c r="F11" s="30">
        <v>5</v>
      </c>
      <c r="G11" s="30"/>
      <c r="H11" s="30"/>
      <c r="I11" s="31" t="s">
        <v>269</v>
      </c>
      <c r="J11" s="31" t="s">
        <v>264</v>
      </c>
      <c r="K11" s="31"/>
      <c r="L11" s="31" t="s">
        <v>270</v>
      </c>
      <c r="M11" s="30">
        <v>3</v>
      </c>
      <c r="N11" s="30"/>
      <c r="O11" s="30"/>
      <c r="P11" s="30"/>
      <c r="Q11" s="31"/>
      <c r="R11" s="31"/>
      <c r="S11" s="193" t="s">
        <v>272</v>
      </c>
      <c r="T11" s="10"/>
      <c r="U11" s="10"/>
      <c r="V11" s="10"/>
      <c r="W11" s="10"/>
      <c r="X11" s="10"/>
      <c r="Y11" s="10"/>
      <c r="Z11" s="10"/>
      <c r="AA11" s="10"/>
      <c r="AB11" s="10"/>
      <c r="AC11" s="10"/>
      <c r="AD11" s="10"/>
      <c r="AE11" s="10"/>
      <c r="AF11" s="10"/>
      <c r="AG11" s="10"/>
    </row>
    <row r="12" spans="1:33" s="9" customFormat="1" ht="72" x14ac:dyDescent="0.3">
      <c r="A12" s="24">
        <f t="shared" ref="A12:A18" si="0">A11+1</f>
        <v>3</v>
      </c>
      <c r="B12" s="9" t="s">
        <v>273</v>
      </c>
      <c r="C12" s="28" t="s">
        <v>274</v>
      </c>
      <c r="D12" s="31" t="s">
        <v>275</v>
      </c>
      <c r="E12" s="30" t="s">
        <v>262</v>
      </c>
      <c r="F12" s="30">
        <v>3</v>
      </c>
      <c r="G12" s="30"/>
      <c r="H12" s="30"/>
      <c r="I12" s="31" t="s">
        <v>276</v>
      </c>
      <c r="J12" s="31"/>
      <c r="K12" s="31"/>
      <c r="L12" s="31" t="s">
        <v>277</v>
      </c>
      <c r="M12" s="30">
        <v>3</v>
      </c>
      <c r="N12" s="30">
        <v>0</v>
      </c>
      <c r="O12" s="30">
        <v>0</v>
      </c>
      <c r="P12" s="30"/>
      <c r="Q12" s="31"/>
      <c r="R12" s="31"/>
      <c r="S12" s="193" t="s">
        <v>278</v>
      </c>
      <c r="T12" s="10"/>
      <c r="U12" s="10"/>
      <c r="V12" s="10"/>
      <c r="W12" s="10"/>
      <c r="X12" s="10"/>
      <c r="Y12" s="10"/>
      <c r="Z12" s="10"/>
      <c r="AA12" s="10"/>
      <c r="AB12" s="10"/>
      <c r="AC12" s="10"/>
      <c r="AD12" s="10"/>
      <c r="AE12" s="10"/>
      <c r="AF12" s="10"/>
      <c r="AG12" s="10"/>
    </row>
    <row r="13" spans="1:33" s="9" customFormat="1" ht="28.8" x14ac:dyDescent="0.3">
      <c r="A13" s="24">
        <f t="shared" si="0"/>
        <v>4</v>
      </c>
      <c r="B13" s="9" t="s">
        <v>279</v>
      </c>
      <c r="C13" s="28" t="s">
        <v>280</v>
      </c>
      <c r="D13" s="31" t="s">
        <v>275</v>
      </c>
      <c r="E13" s="30" t="s">
        <v>281</v>
      </c>
      <c r="F13" s="30"/>
      <c r="G13" s="30"/>
      <c r="H13" s="30"/>
      <c r="I13" s="31" t="s">
        <v>269</v>
      </c>
      <c r="J13" s="31"/>
      <c r="K13" s="31"/>
      <c r="L13" s="31" t="s">
        <v>282</v>
      </c>
      <c r="M13" s="30"/>
      <c r="N13" s="30">
        <v>0</v>
      </c>
      <c r="O13" s="30">
        <v>0</v>
      </c>
      <c r="P13" s="30"/>
      <c r="Q13" s="31"/>
      <c r="R13" s="31"/>
      <c r="S13" s="10"/>
      <c r="T13" s="10"/>
      <c r="U13" s="10"/>
      <c r="V13" s="10"/>
      <c r="W13" s="10"/>
      <c r="X13" s="10"/>
      <c r="Y13" s="10"/>
      <c r="Z13" s="10"/>
      <c r="AA13" s="10"/>
      <c r="AB13" s="10"/>
      <c r="AC13" s="10"/>
      <c r="AD13" s="10"/>
      <c r="AE13" s="10"/>
      <c r="AF13" s="10"/>
      <c r="AG13" s="10"/>
    </row>
    <row r="14" spans="1:33" s="9" customFormat="1" ht="28.8" x14ac:dyDescent="0.3">
      <c r="A14" s="24">
        <f t="shared" si="0"/>
        <v>5</v>
      </c>
      <c r="B14" s="9" t="s">
        <v>283</v>
      </c>
      <c r="C14" s="28" t="s">
        <v>284</v>
      </c>
      <c r="D14" s="31" t="s">
        <v>285</v>
      </c>
      <c r="E14" s="30" t="s">
        <v>262</v>
      </c>
      <c r="F14" s="30">
        <v>4</v>
      </c>
      <c r="G14" s="30"/>
      <c r="H14" s="30"/>
      <c r="I14" s="31" t="s">
        <v>286</v>
      </c>
      <c r="J14" s="31" t="s">
        <v>287</v>
      </c>
      <c r="K14" s="31" t="s">
        <v>288</v>
      </c>
      <c r="L14" s="31" t="s">
        <v>289</v>
      </c>
      <c r="M14" s="30"/>
      <c r="N14" s="30"/>
      <c r="O14" s="30">
        <v>2</v>
      </c>
      <c r="P14" s="30"/>
      <c r="Q14" s="31"/>
      <c r="R14" s="31"/>
      <c r="S14" s="39" t="s">
        <v>290</v>
      </c>
      <c r="T14" s="10"/>
      <c r="U14" s="10"/>
      <c r="V14" s="10"/>
      <c r="W14" s="10"/>
      <c r="X14" s="10"/>
      <c r="Y14" s="10"/>
      <c r="Z14" s="10"/>
      <c r="AA14" s="10"/>
      <c r="AB14" s="10"/>
      <c r="AC14" s="10"/>
      <c r="AD14" s="10"/>
      <c r="AE14" s="10"/>
      <c r="AF14" s="10"/>
      <c r="AG14" s="10"/>
    </row>
    <row r="15" spans="1:33" s="9" customFormat="1" ht="129.6" x14ac:dyDescent="0.3">
      <c r="A15" s="24">
        <f t="shared" si="0"/>
        <v>6</v>
      </c>
      <c r="B15" s="9" t="s">
        <v>291</v>
      </c>
      <c r="C15" s="28" t="s">
        <v>292</v>
      </c>
      <c r="D15" s="29" t="s">
        <v>293</v>
      </c>
      <c r="E15" s="30" t="s">
        <v>262</v>
      </c>
      <c r="F15" s="30">
        <v>3</v>
      </c>
      <c r="G15" s="30"/>
      <c r="H15" s="30"/>
      <c r="I15" s="31" t="s">
        <v>294</v>
      </c>
      <c r="J15" s="31" t="s">
        <v>295</v>
      </c>
      <c r="K15" s="31" t="s">
        <v>296</v>
      </c>
      <c r="L15" s="31" t="s">
        <v>297</v>
      </c>
      <c r="M15" s="30"/>
      <c r="N15" s="30">
        <v>2</v>
      </c>
      <c r="O15" s="30">
        <v>0</v>
      </c>
      <c r="P15" s="30"/>
      <c r="Q15" s="31" t="s">
        <v>298</v>
      </c>
      <c r="R15" s="31"/>
      <c r="S15" s="193" t="s">
        <v>299</v>
      </c>
      <c r="T15" s="10"/>
      <c r="U15" s="10"/>
      <c r="V15" s="10"/>
      <c r="W15" s="10"/>
      <c r="X15" s="10"/>
      <c r="Y15" s="10"/>
      <c r="Z15" s="10"/>
      <c r="AA15" s="10"/>
      <c r="AB15" s="10"/>
      <c r="AC15" s="10"/>
      <c r="AD15" s="10"/>
      <c r="AE15" s="10"/>
      <c r="AF15" s="10"/>
      <c r="AG15" s="10"/>
    </row>
    <row r="16" spans="1:33" s="9" customFormat="1" ht="28.8" x14ac:dyDescent="0.3">
      <c r="A16" s="24">
        <f t="shared" si="0"/>
        <v>7</v>
      </c>
      <c r="B16" s="9" t="s">
        <v>300</v>
      </c>
      <c r="C16" s="9" t="s">
        <v>301</v>
      </c>
      <c r="D16" s="29"/>
      <c r="E16" s="30"/>
      <c r="F16" s="30"/>
      <c r="G16" s="30"/>
      <c r="H16" s="30"/>
      <c r="I16" s="31"/>
      <c r="J16" s="31"/>
      <c r="K16" s="31"/>
      <c r="L16" s="31" t="s">
        <v>302</v>
      </c>
      <c r="M16" s="30"/>
      <c r="N16" s="30"/>
      <c r="O16" s="30"/>
      <c r="P16" s="30"/>
      <c r="Q16" s="31"/>
      <c r="R16" s="31"/>
      <c r="S16" s="193"/>
      <c r="T16" s="10"/>
      <c r="U16" s="10"/>
      <c r="V16" s="10"/>
      <c r="W16" s="10"/>
      <c r="X16" s="10"/>
      <c r="Y16" s="10"/>
      <c r="Z16" s="10"/>
      <c r="AA16" s="10"/>
      <c r="AB16" s="10"/>
      <c r="AC16" s="10"/>
      <c r="AD16" s="10"/>
      <c r="AE16" s="10"/>
      <c r="AF16" s="10"/>
      <c r="AG16" s="10"/>
    </row>
    <row r="17" spans="1:33" s="9" customFormat="1" ht="83.4" customHeight="1" x14ac:dyDescent="0.3">
      <c r="A17" s="24">
        <f t="shared" si="0"/>
        <v>8</v>
      </c>
      <c r="B17" s="9" t="s">
        <v>303</v>
      </c>
      <c r="C17" s="9" t="s">
        <v>304</v>
      </c>
      <c r="D17" s="31" t="s">
        <v>305</v>
      </c>
      <c r="E17" s="30" t="s">
        <v>262</v>
      </c>
      <c r="F17" s="30">
        <v>1</v>
      </c>
      <c r="G17" s="30" t="s">
        <v>306</v>
      </c>
      <c r="H17" s="30"/>
      <c r="I17" s="31" t="s">
        <v>307</v>
      </c>
      <c r="J17" s="31" t="s">
        <v>308</v>
      </c>
      <c r="K17" s="31" t="s">
        <v>309</v>
      </c>
      <c r="L17" s="31" t="s">
        <v>310</v>
      </c>
      <c r="M17" s="30">
        <v>2</v>
      </c>
      <c r="N17" s="30">
        <v>5</v>
      </c>
      <c r="O17" s="30">
        <v>3</v>
      </c>
      <c r="P17" s="30"/>
      <c r="Q17" s="31" t="s">
        <v>311</v>
      </c>
      <c r="R17" s="31" t="s">
        <v>312</v>
      </c>
      <c r="S17" s="193" t="s">
        <v>313</v>
      </c>
      <c r="T17" s="10"/>
      <c r="U17" s="10"/>
      <c r="V17" s="10"/>
      <c r="W17" s="10"/>
      <c r="X17" s="10"/>
      <c r="Y17" s="10"/>
      <c r="Z17" s="10"/>
      <c r="AA17" s="10"/>
      <c r="AB17" s="10"/>
      <c r="AC17" s="10"/>
      <c r="AD17" s="10"/>
      <c r="AE17" s="10"/>
      <c r="AF17" s="10"/>
      <c r="AG17" s="10"/>
    </row>
    <row r="18" spans="1:33" s="296" customFormat="1" ht="146.4" customHeight="1" x14ac:dyDescent="0.3">
      <c r="A18" s="295">
        <f t="shared" si="0"/>
        <v>9</v>
      </c>
      <c r="B18" s="296" t="s">
        <v>314</v>
      </c>
      <c r="C18" s="296" t="s">
        <v>315</v>
      </c>
      <c r="D18" s="297" t="s">
        <v>316</v>
      </c>
      <c r="E18" s="298" t="s">
        <v>262</v>
      </c>
      <c r="F18" s="298"/>
      <c r="G18" s="298"/>
      <c r="H18" s="298"/>
      <c r="I18" s="297" t="s">
        <v>317</v>
      </c>
      <c r="J18" s="297" t="s">
        <v>318</v>
      </c>
      <c r="K18" s="297" t="s">
        <v>319</v>
      </c>
      <c r="L18" s="297" t="s">
        <v>320</v>
      </c>
      <c r="M18" s="298"/>
      <c r="N18" s="298">
        <v>4</v>
      </c>
      <c r="O18" s="298">
        <v>3</v>
      </c>
      <c r="P18" s="298"/>
      <c r="Q18" s="297" t="s">
        <v>321</v>
      </c>
      <c r="R18" s="297" t="s">
        <v>322</v>
      </c>
      <c r="S18" s="299" t="s">
        <v>323</v>
      </c>
      <c r="T18" s="300"/>
      <c r="U18" s="300"/>
      <c r="V18" s="300"/>
      <c r="W18" s="300"/>
      <c r="X18" s="300"/>
      <c r="Y18" s="300"/>
      <c r="Z18" s="300"/>
      <c r="AA18" s="300"/>
      <c r="AB18" s="300"/>
      <c r="AC18" s="300"/>
      <c r="AD18" s="300"/>
      <c r="AE18" s="300"/>
      <c r="AF18" s="300"/>
      <c r="AG18" s="300"/>
    </row>
    <row r="19" spans="1:33" s="51" customFormat="1" x14ac:dyDescent="0.3">
      <c r="A19" s="246"/>
      <c r="B19" s="51" t="s">
        <v>324</v>
      </c>
      <c r="D19" s="52"/>
      <c r="E19" s="53"/>
      <c r="F19" s="53"/>
      <c r="G19" s="53"/>
      <c r="H19" s="53"/>
      <c r="I19" s="52"/>
      <c r="J19" s="52"/>
      <c r="K19" s="52"/>
      <c r="L19" s="52"/>
      <c r="M19" s="53"/>
      <c r="N19" s="53"/>
      <c r="O19" s="53"/>
      <c r="P19" s="53"/>
      <c r="Q19" s="52"/>
      <c r="R19" s="52"/>
      <c r="S19" s="239"/>
      <c r="T19" s="239"/>
      <c r="U19" s="239"/>
      <c r="V19" s="239"/>
      <c r="W19" s="239"/>
      <c r="X19" s="239"/>
      <c r="Y19" s="239"/>
      <c r="Z19" s="239"/>
      <c r="AA19" s="239"/>
      <c r="AB19" s="239"/>
      <c r="AC19" s="239"/>
      <c r="AD19" s="239"/>
      <c r="AE19" s="239"/>
      <c r="AF19" s="239"/>
      <c r="AG19" s="239"/>
    </row>
    <row r="20" spans="1:33" s="9" customFormat="1" ht="72" x14ac:dyDescent="0.3">
      <c r="A20" s="24">
        <f>A18+1</f>
        <v>10</v>
      </c>
      <c r="B20" s="9" t="s">
        <v>325</v>
      </c>
      <c r="C20" s="9" t="s">
        <v>326</v>
      </c>
      <c r="D20" s="9" t="s">
        <v>327</v>
      </c>
      <c r="E20" s="30" t="s">
        <v>262</v>
      </c>
      <c r="F20" s="30"/>
      <c r="G20" s="30"/>
      <c r="H20" s="30"/>
      <c r="I20" s="31" t="s">
        <v>328</v>
      </c>
      <c r="J20" s="31" t="s">
        <v>329</v>
      </c>
      <c r="K20" s="31" t="s">
        <v>330</v>
      </c>
      <c r="L20" s="31" t="s">
        <v>331</v>
      </c>
      <c r="M20" s="30"/>
      <c r="N20" s="30">
        <v>5</v>
      </c>
      <c r="O20" s="30">
        <v>0</v>
      </c>
      <c r="P20" s="30"/>
      <c r="Q20" s="31" t="s">
        <v>332</v>
      </c>
      <c r="R20" s="31"/>
      <c r="S20" s="120" t="s">
        <v>333</v>
      </c>
      <c r="T20" s="39" t="s">
        <v>334</v>
      </c>
      <c r="U20" s="118"/>
      <c r="V20" s="118"/>
      <c r="W20" s="10"/>
      <c r="X20" s="10"/>
      <c r="Y20" s="10"/>
      <c r="Z20" s="10"/>
      <c r="AA20" s="10"/>
      <c r="AB20" s="10"/>
      <c r="AC20" s="10"/>
      <c r="AD20" s="10"/>
      <c r="AE20" s="10"/>
      <c r="AF20" s="10"/>
      <c r="AG20" s="10"/>
    </row>
    <row r="21" spans="1:33" s="9" customFormat="1" ht="57.6" x14ac:dyDescent="0.3">
      <c r="A21" s="24">
        <f t="shared" ref="A21:A29" si="1">A20+1</f>
        <v>11</v>
      </c>
      <c r="B21" s="9" t="s">
        <v>335</v>
      </c>
      <c r="C21" s="9" t="s">
        <v>336</v>
      </c>
      <c r="D21" s="9" t="s">
        <v>327</v>
      </c>
      <c r="E21" s="30" t="s">
        <v>262</v>
      </c>
      <c r="F21" s="30"/>
      <c r="G21" s="30"/>
      <c r="H21" s="30"/>
      <c r="I21" s="31" t="s">
        <v>328</v>
      </c>
      <c r="J21" s="31" t="s">
        <v>329</v>
      </c>
      <c r="K21" s="31" t="s">
        <v>337</v>
      </c>
      <c r="L21" s="31" t="s">
        <v>331</v>
      </c>
      <c r="M21" s="30"/>
      <c r="N21" s="30">
        <v>5</v>
      </c>
      <c r="O21" s="30">
        <v>0</v>
      </c>
      <c r="P21" s="30"/>
      <c r="Q21" s="31" t="s">
        <v>332</v>
      </c>
      <c r="R21" s="31"/>
      <c r="S21" s="10"/>
      <c r="T21" s="10"/>
      <c r="U21" s="10"/>
      <c r="V21" s="10"/>
      <c r="W21" s="10"/>
      <c r="X21" s="10"/>
      <c r="Y21" s="10"/>
      <c r="Z21" s="10"/>
      <c r="AA21" s="10"/>
      <c r="AB21" s="10"/>
      <c r="AC21" s="10"/>
      <c r="AD21" s="10"/>
      <c r="AE21" s="10"/>
      <c r="AF21" s="10"/>
      <c r="AG21" s="10"/>
    </row>
    <row r="22" spans="1:33" s="9" customFormat="1" ht="28.8" x14ac:dyDescent="0.3">
      <c r="A22" s="24">
        <f t="shared" si="1"/>
        <v>12</v>
      </c>
      <c r="B22" s="9" t="s">
        <v>338</v>
      </c>
      <c r="D22" s="9" t="s">
        <v>327</v>
      </c>
      <c r="E22" s="30" t="s">
        <v>262</v>
      </c>
      <c r="F22" s="30"/>
      <c r="G22" s="30"/>
      <c r="H22" s="30"/>
      <c r="I22" s="31" t="s">
        <v>328</v>
      </c>
      <c r="J22" s="31" t="s">
        <v>329</v>
      </c>
      <c r="K22" s="31" t="s">
        <v>330</v>
      </c>
      <c r="L22" s="31" t="s">
        <v>331</v>
      </c>
      <c r="M22" s="30"/>
      <c r="N22" s="30">
        <v>5</v>
      </c>
      <c r="O22" s="30">
        <v>0</v>
      </c>
      <c r="P22" s="30"/>
      <c r="Q22" s="31" t="s">
        <v>332</v>
      </c>
      <c r="R22" s="31"/>
      <c r="S22" s="10"/>
      <c r="T22" s="10"/>
      <c r="U22" s="10"/>
      <c r="V22" s="10"/>
      <c r="W22" s="10"/>
      <c r="X22" s="10"/>
      <c r="Y22" s="10"/>
      <c r="Z22" s="10"/>
      <c r="AA22" s="10"/>
      <c r="AB22" s="10"/>
      <c r="AC22" s="10"/>
      <c r="AD22" s="10"/>
      <c r="AE22" s="10"/>
      <c r="AF22" s="10"/>
      <c r="AG22" s="10"/>
    </row>
    <row r="23" spans="1:33" s="390" customFormat="1" ht="158.4" x14ac:dyDescent="0.3">
      <c r="A23" s="391">
        <f t="shared" si="1"/>
        <v>13</v>
      </c>
      <c r="B23" s="390" t="s">
        <v>339</v>
      </c>
      <c r="C23" s="205" t="s">
        <v>340</v>
      </c>
      <c r="D23" s="392" t="s">
        <v>341</v>
      </c>
      <c r="H23" s="390" t="s">
        <v>342</v>
      </c>
      <c r="I23" s="390" t="s">
        <v>343</v>
      </c>
      <c r="J23" s="390" t="s">
        <v>344</v>
      </c>
      <c r="K23" s="390" t="s">
        <v>345</v>
      </c>
      <c r="L23" s="390" t="s">
        <v>346</v>
      </c>
      <c r="N23" s="390">
        <v>2</v>
      </c>
      <c r="O23" s="390">
        <v>5</v>
      </c>
      <c r="P23" s="25" t="s">
        <v>1935</v>
      </c>
      <c r="Q23" s="193"/>
      <c r="R23" s="392" t="s">
        <v>348</v>
      </c>
      <c r="S23" s="193" t="s">
        <v>349</v>
      </c>
    </row>
    <row r="24" spans="1:33" s="9" customFormat="1" ht="57.6" x14ac:dyDescent="0.3">
      <c r="A24" s="24">
        <f t="shared" si="1"/>
        <v>14</v>
      </c>
      <c r="B24" s="9" t="s">
        <v>350</v>
      </c>
      <c r="C24" s="9" t="s">
        <v>1515</v>
      </c>
      <c r="D24" s="9" t="s">
        <v>327</v>
      </c>
      <c r="E24" s="30" t="s">
        <v>262</v>
      </c>
      <c r="F24" s="30"/>
      <c r="G24" s="30"/>
      <c r="H24" s="30"/>
      <c r="I24" s="31" t="s">
        <v>328</v>
      </c>
      <c r="J24" s="31" t="s">
        <v>329</v>
      </c>
      <c r="K24" s="31" t="s">
        <v>330</v>
      </c>
      <c r="L24" s="31" t="s">
        <v>331</v>
      </c>
      <c r="M24" s="30"/>
      <c r="N24" s="30">
        <v>5</v>
      </c>
      <c r="O24" s="30">
        <v>0</v>
      </c>
      <c r="P24" s="31" t="s">
        <v>351</v>
      </c>
      <c r="Q24" s="31" t="s">
        <v>332</v>
      </c>
      <c r="R24" s="31" t="s">
        <v>352</v>
      </c>
      <c r="S24" s="193" t="s">
        <v>353</v>
      </c>
      <c r="T24" s="10"/>
      <c r="U24" s="10"/>
      <c r="V24" s="10"/>
      <c r="W24" s="10"/>
      <c r="X24" s="10"/>
      <c r="Y24" s="10"/>
      <c r="Z24" s="10"/>
      <c r="AA24" s="10"/>
      <c r="AB24" s="10"/>
      <c r="AC24" s="10"/>
      <c r="AD24" s="10"/>
      <c r="AE24" s="10"/>
      <c r="AF24" s="10"/>
      <c r="AG24" s="10"/>
    </row>
    <row r="25" spans="1:33" s="9" customFormat="1" ht="43.2" x14ac:dyDescent="0.3">
      <c r="A25" s="24">
        <f t="shared" si="1"/>
        <v>15</v>
      </c>
      <c r="B25" s="9" t="s">
        <v>354</v>
      </c>
      <c r="D25" s="31" t="s">
        <v>236</v>
      </c>
      <c r="E25" s="30" t="s">
        <v>262</v>
      </c>
      <c r="F25" s="30"/>
      <c r="G25" s="30"/>
      <c r="H25" s="30"/>
      <c r="I25" s="31" t="s">
        <v>355</v>
      </c>
      <c r="J25" s="31" t="s">
        <v>329</v>
      </c>
      <c r="K25" s="31" t="s">
        <v>356</v>
      </c>
      <c r="L25" s="31" t="s">
        <v>357</v>
      </c>
      <c r="M25" s="30"/>
      <c r="N25" s="30">
        <v>3</v>
      </c>
      <c r="O25" s="30">
        <v>0</v>
      </c>
      <c r="P25" s="30"/>
      <c r="Q25" s="31"/>
      <c r="R25" s="31"/>
      <c r="S25" s="10"/>
      <c r="T25" s="10"/>
      <c r="U25" s="10"/>
      <c r="V25" s="10"/>
      <c r="W25" s="10"/>
      <c r="X25" s="10"/>
      <c r="Y25" s="10"/>
      <c r="Z25" s="10"/>
      <c r="AA25" s="10"/>
      <c r="AB25" s="10"/>
      <c r="AC25" s="10"/>
      <c r="AD25" s="10"/>
      <c r="AE25" s="10"/>
      <c r="AF25" s="10"/>
      <c r="AG25" s="10"/>
    </row>
    <row r="26" spans="1:33" s="9" customFormat="1" ht="43.2" x14ac:dyDescent="0.3">
      <c r="A26" s="24">
        <f t="shared" si="1"/>
        <v>16</v>
      </c>
      <c r="B26" s="9" t="s">
        <v>358</v>
      </c>
      <c r="D26" s="31" t="s">
        <v>236</v>
      </c>
      <c r="E26" s="30" t="s">
        <v>262</v>
      </c>
      <c r="F26" s="30"/>
      <c r="G26" s="30"/>
      <c r="H26" s="30"/>
      <c r="I26" s="31" t="s">
        <v>355</v>
      </c>
      <c r="J26" s="31" t="s">
        <v>329</v>
      </c>
      <c r="K26" s="31" t="s">
        <v>356</v>
      </c>
      <c r="L26" s="31" t="s">
        <v>357</v>
      </c>
      <c r="M26" s="30"/>
      <c r="N26" s="30">
        <v>3</v>
      </c>
      <c r="O26" s="30">
        <v>0</v>
      </c>
      <c r="P26" s="30"/>
      <c r="Q26" s="31"/>
      <c r="R26" s="31"/>
      <c r="S26" s="10"/>
      <c r="T26" s="10"/>
      <c r="U26" s="10"/>
      <c r="V26" s="10"/>
      <c r="W26" s="10"/>
      <c r="X26" s="10"/>
      <c r="Y26" s="10"/>
      <c r="Z26" s="10"/>
      <c r="AA26" s="10"/>
      <c r="AB26" s="10"/>
      <c r="AC26" s="10"/>
      <c r="AD26" s="10"/>
      <c r="AE26" s="10"/>
      <c r="AF26" s="10"/>
      <c r="AG26" s="10"/>
    </row>
    <row r="27" spans="1:33" s="9" customFormat="1" ht="43.2" x14ac:dyDescent="0.3">
      <c r="A27" s="24">
        <f t="shared" si="1"/>
        <v>17</v>
      </c>
      <c r="B27" s="9" t="s">
        <v>359</v>
      </c>
      <c r="D27" s="31" t="s">
        <v>360</v>
      </c>
      <c r="E27" s="30" t="s">
        <v>262</v>
      </c>
      <c r="F27" s="30"/>
      <c r="G27" s="30"/>
      <c r="H27" s="30"/>
      <c r="I27" s="31" t="s">
        <v>361</v>
      </c>
      <c r="J27" s="31" t="s">
        <v>362</v>
      </c>
      <c r="K27" s="31" t="s">
        <v>363</v>
      </c>
      <c r="L27" s="31" t="s">
        <v>364</v>
      </c>
      <c r="M27" s="30"/>
      <c r="N27" s="30">
        <v>3</v>
      </c>
      <c r="O27" s="30">
        <v>1</v>
      </c>
      <c r="P27" s="30"/>
      <c r="Q27" s="31"/>
      <c r="R27" s="2" t="s">
        <v>365</v>
      </c>
      <c r="S27" s="10"/>
      <c r="T27" s="10"/>
      <c r="U27" s="10"/>
      <c r="V27" s="10"/>
      <c r="W27" s="10"/>
      <c r="X27" s="10"/>
      <c r="Y27" s="10"/>
      <c r="Z27" s="10"/>
      <c r="AA27" s="10"/>
      <c r="AB27" s="10"/>
      <c r="AC27" s="10"/>
      <c r="AD27" s="10"/>
      <c r="AE27" s="10"/>
      <c r="AF27" s="10"/>
      <c r="AG27" s="10"/>
    </row>
    <row r="28" spans="1:33" ht="28.8" x14ac:dyDescent="0.3">
      <c r="A28" s="24">
        <f t="shared" si="1"/>
        <v>18</v>
      </c>
      <c r="B28" s="9" t="s">
        <v>366</v>
      </c>
      <c r="D28" s="2" t="s">
        <v>361</v>
      </c>
      <c r="E28" s="30" t="s">
        <v>262</v>
      </c>
      <c r="I28" s="2" t="s">
        <v>367</v>
      </c>
      <c r="J28" s="2" t="s">
        <v>329</v>
      </c>
      <c r="K28" s="31" t="s">
        <v>330</v>
      </c>
      <c r="L28" s="31" t="s">
        <v>368</v>
      </c>
      <c r="N28" s="25">
        <v>5</v>
      </c>
      <c r="O28" s="25">
        <v>0</v>
      </c>
      <c r="S28" s="10"/>
      <c r="T28" s="10"/>
      <c r="U28" s="10"/>
      <c r="V28" s="10"/>
      <c r="W28" s="10"/>
      <c r="X28" s="10"/>
      <c r="Y28" s="10"/>
      <c r="Z28" s="10"/>
      <c r="AA28" s="10"/>
      <c r="AB28" s="10"/>
      <c r="AC28" s="10"/>
      <c r="AD28" s="10"/>
      <c r="AE28" s="10"/>
      <c r="AF28" s="10"/>
      <c r="AG28" s="10"/>
    </row>
    <row r="29" spans="1:33" ht="28.8" x14ac:dyDescent="0.3">
      <c r="A29" s="24">
        <f t="shared" si="1"/>
        <v>19</v>
      </c>
      <c r="B29" s="9" t="s">
        <v>369</v>
      </c>
      <c r="D29" s="9" t="s">
        <v>327</v>
      </c>
      <c r="E29" s="30" t="s">
        <v>262</v>
      </c>
      <c r="I29" s="31" t="s">
        <v>328</v>
      </c>
      <c r="J29" s="31" t="s">
        <v>329</v>
      </c>
      <c r="K29" s="31" t="s">
        <v>330</v>
      </c>
      <c r="L29" s="31" t="s">
        <v>331</v>
      </c>
      <c r="N29" s="25">
        <v>5</v>
      </c>
      <c r="O29" s="25">
        <v>0</v>
      </c>
      <c r="Q29" s="31" t="s">
        <v>332</v>
      </c>
      <c r="R29" s="31"/>
      <c r="S29" s="10"/>
      <c r="T29" s="10"/>
      <c r="U29" s="10"/>
      <c r="V29" s="10"/>
      <c r="W29" s="10"/>
      <c r="X29" s="10"/>
      <c r="Y29" s="10"/>
      <c r="Z29" s="10"/>
      <c r="AA29" s="10"/>
      <c r="AB29" s="10"/>
      <c r="AC29" s="10"/>
      <c r="AD29" s="10"/>
      <c r="AE29" s="10"/>
      <c r="AF29" s="10"/>
      <c r="AG29" s="10"/>
    </row>
    <row r="30" spans="1:33" x14ac:dyDescent="0.3">
      <c r="S30" s="10"/>
      <c r="T30" s="10"/>
      <c r="U30" s="10"/>
      <c r="V30" s="10"/>
      <c r="W30" s="10"/>
      <c r="X30" s="10"/>
      <c r="Y30" s="10"/>
      <c r="Z30" s="10"/>
      <c r="AA30" s="10"/>
      <c r="AB30" s="10"/>
      <c r="AC30" s="10"/>
      <c r="AD30" s="10"/>
      <c r="AE30" s="10"/>
      <c r="AF30" s="10"/>
      <c r="AG30" s="10"/>
    </row>
    <row r="31" spans="1:33" s="27" customFormat="1" x14ac:dyDescent="0.3">
      <c r="A31" s="247" t="s">
        <v>23</v>
      </c>
      <c r="B31" s="26"/>
      <c r="C31" s="44"/>
      <c r="D31" s="44"/>
      <c r="I31" s="26"/>
      <c r="J31" s="26"/>
      <c r="K31" s="26"/>
      <c r="L31" s="26"/>
      <c r="Q31" s="26"/>
      <c r="R31" s="26"/>
      <c r="S31" s="240"/>
      <c r="T31" s="240"/>
      <c r="U31" s="240"/>
      <c r="V31" s="240"/>
      <c r="W31" s="240"/>
      <c r="X31" s="240"/>
      <c r="Y31" s="240"/>
      <c r="Z31" s="240"/>
      <c r="AA31" s="240"/>
      <c r="AB31" s="240"/>
      <c r="AC31" s="240"/>
      <c r="AD31" s="240"/>
      <c r="AE31" s="240"/>
      <c r="AF31" s="240"/>
      <c r="AG31" s="240"/>
    </row>
    <row r="32" spans="1:33" ht="100.8" x14ac:dyDescent="0.3">
      <c r="A32" s="24">
        <f>1+A29</f>
        <v>20</v>
      </c>
      <c r="B32" s="118" t="s">
        <v>370</v>
      </c>
      <c r="C32" s="25" t="s">
        <v>371</v>
      </c>
      <c r="D32" s="24" t="s">
        <v>221</v>
      </c>
      <c r="E32" s="25" t="s">
        <v>262</v>
      </c>
      <c r="G32" s="25" t="s">
        <v>372</v>
      </c>
      <c r="H32" s="25" t="s">
        <v>373</v>
      </c>
      <c r="I32" s="25" t="s">
        <v>374</v>
      </c>
      <c r="J32" s="45" t="s">
        <v>375</v>
      </c>
      <c r="K32" s="25" t="s">
        <v>376</v>
      </c>
      <c r="L32" s="25" t="s">
        <v>377</v>
      </c>
      <c r="M32" s="25">
        <v>3</v>
      </c>
      <c r="Q32" s="25"/>
      <c r="R32" s="25"/>
      <c r="S32" s="47" t="s">
        <v>378</v>
      </c>
      <c r="T32" s="10"/>
      <c r="U32" s="10"/>
      <c r="V32" s="10"/>
      <c r="W32" s="10"/>
      <c r="X32" s="10"/>
      <c r="Y32" s="10"/>
      <c r="Z32" s="10"/>
      <c r="AA32" s="10"/>
      <c r="AB32" s="10"/>
      <c r="AC32" s="10"/>
      <c r="AD32" s="10"/>
      <c r="AE32" s="10"/>
      <c r="AF32" s="10"/>
      <c r="AG32" s="10"/>
    </row>
    <row r="33" spans="1:33" ht="129.6" x14ac:dyDescent="0.3">
      <c r="A33" s="24">
        <f t="shared" ref="A33" si="2">A32+1</f>
        <v>21</v>
      </c>
      <c r="B33" s="118" t="s">
        <v>379</v>
      </c>
      <c r="C33" s="25" t="s">
        <v>380</v>
      </c>
      <c r="D33" s="24" t="s">
        <v>234</v>
      </c>
      <c r="E33" s="25" t="s">
        <v>262</v>
      </c>
      <c r="H33" s="25" t="s">
        <v>381</v>
      </c>
      <c r="I33" s="25" t="s">
        <v>382</v>
      </c>
      <c r="J33" s="25" t="s">
        <v>383</v>
      </c>
      <c r="K33" s="25" t="s">
        <v>384</v>
      </c>
      <c r="L33" s="25" t="s">
        <v>385</v>
      </c>
      <c r="M33" s="25">
        <v>3</v>
      </c>
      <c r="Q33" s="25"/>
      <c r="R33" s="25"/>
      <c r="S33" s="47" t="s">
        <v>386</v>
      </c>
      <c r="T33" s="10"/>
      <c r="U33" s="10"/>
      <c r="V33" s="10"/>
      <c r="W33" s="10"/>
      <c r="X33" s="10"/>
      <c r="Y33" s="10"/>
      <c r="Z33" s="10"/>
      <c r="AA33" s="10"/>
      <c r="AB33" s="10"/>
      <c r="AC33" s="10"/>
      <c r="AD33" s="10"/>
      <c r="AE33" s="10"/>
      <c r="AF33" s="10"/>
      <c r="AG33" s="10"/>
    </row>
    <row r="34" spans="1:33" ht="158.4" x14ac:dyDescent="0.3">
      <c r="A34" s="24">
        <f t="shared" ref="A34:A50" si="3">A33+1</f>
        <v>22</v>
      </c>
      <c r="B34" s="118" t="s">
        <v>379</v>
      </c>
      <c r="C34" s="25" t="s">
        <v>387</v>
      </c>
      <c r="D34" s="24" t="s">
        <v>234</v>
      </c>
      <c r="E34" s="25" t="s">
        <v>262</v>
      </c>
      <c r="H34" s="25" t="s">
        <v>388</v>
      </c>
      <c r="I34" s="25" t="s">
        <v>389</v>
      </c>
      <c r="J34" s="25" t="s">
        <v>390</v>
      </c>
      <c r="K34" s="25" t="s">
        <v>391</v>
      </c>
      <c r="L34" s="25" t="s">
        <v>385</v>
      </c>
      <c r="M34" s="25">
        <v>3</v>
      </c>
      <c r="Q34" s="25"/>
      <c r="R34" s="25"/>
      <c r="S34" s="47" t="s">
        <v>386</v>
      </c>
      <c r="T34" s="10"/>
      <c r="U34" s="10"/>
      <c r="V34" s="10"/>
      <c r="W34" s="10"/>
      <c r="X34" s="10"/>
      <c r="Y34" s="10"/>
      <c r="Z34" s="10"/>
      <c r="AA34" s="10"/>
      <c r="AB34" s="10"/>
      <c r="AC34" s="10"/>
      <c r="AD34" s="10"/>
      <c r="AE34" s="10"/>
      <c r="AF34" s="10"/>
      <c r="AG34" s="10"/>
    </row>
    <row r="35" spans="1:33" ht="115.2" x14ac:dyDescent="0.3">
      <c r="A35" s="24">
        <f t="shared" si="3"/>
        <v>23</v>
      </c>
      <c r="B35" s="118" t="s">
        <v>392</v>
      </c>
      <c r="C35" s="25" t="s">
        <v>393</v>
      </c>
      <c r="D35" s="24" t="s">
        <v>221</v>
      </c>
      <c r="E35" s="25" t="s">
        <v>262</v>
      </c>
      <c r="F35" s="25" t="s">
        <v>394</v>
      </c>
      <c r="G35" s="25" t="s">
        <v>395</v>
      </c>
      <c r="H35" s="25" t="s">
        <v>396</v>
      </c>
      <c r="I35" s="25" t="s">
        <v>397</v>
      </c>
      <c r="J35" s="25" t="s">
        <v>398</v>
      </c>
      <c r="K35" s="25" t="s">
        <v>376</v>
      </c>
      <c r="L35" s="25" t="s">
        <v>377</v>
      </c>
      <c r="M35" s="25">
        <v>3</v>
      </c>
      <c r="Q35" s="25"/>
      <c r="R35" s="25"/>
      <c r="S35" s="47" t="s">
        <v>399</v>
      </c>
      <c r="T35" s="10"/>
      <c r="U35" s="10"/>
      <c r="V35" s="10"/>
      <c r="W35" s="10"/>
      <c r="X35" s="10"/>
      <c r="Y35" s="10"/>
      <c r="Z35" s="10"/>
      <c r="AA35" s="10"/>
      <c r="AB35" s="10"/>
      <c r="AC35" s="10"/>
      <c r="AD35" s="10"/>
      <c r="AE35" s="10"/>
      <c r="AF35" s="10"/>
      <c r="AG35" s="10"/>
    </row>
    <row r="36" spans="1:33" ht="86.4" x14ac:dyDescent="0.3">
      <c r="A36" s="24">
        <f t="shared" si="3"/>
        <v>24</v>
      </c>
      <c r="B36" s="118" t="s">
        <v>392</v>
      </c>
      <c r="C36" s="25" t="s">
        <v>400</v>
      </c>
      <c r="D36" s="24" t="s">
        <v>221</v>
      </c>
      <c r="E36" s="25" t="s">
        <v>262</v>
      </c>
      <c r="H36" s="25" t="s">
        <v>401</v>
      </c>
      <c r="I36" s="25" t="s">
        <v>402</v>
      </c>
      <c r="J36" s="25" t="s">
        <v>398</v>
      </c>
      <c r="K36" s="25" t="s">
        <v>376</v>
      </c>
      <c r="L36" s="25" t="s">
        <v>377</v>
      </c>
      <c r="M36" s="25">
        <v>3</v>
      </c>
      <c r="Q36" s="25"/>
      <c r="R36" s="25"/>
      <c r="S36" s="47" t="s">
        <v>399</v>
      </c>
      <c r="T36" s="10"/>
      <c r="U36" s="10"/>
      <c r="V36" s="10"/>
      <c r="W36" s="10"/>
      <c r="X36" s="10"/>
      <c r="Y36" s="10"/>
      <c r="Z36" s="10"/>
      <c r="AA36" s="10"/>
      <c r="AB36" s="10"/>
      <c r="AC36" s="10"/>
      <c r="AD36" s="10"/>
      <c r="AE36" s="10"/>
      <c r="AF36" s="10"/>
      <c r="AG36" s="10"/>
    </row>
    <row r="37" spans="1:33" ht="86.4" x14ac:dyDescent="0.3">
      <c r="A37" s="24">
        <f t="shared" si="3"/>
        <v>25</v>
      </c>
      <c r="B37" s="118" t="s">
        <v>403</v>
      </c>
      <c r="C37" s="25" t="s">
        <v>404</v>
      </c>
      <c r="D37" s="24" t="s">
        <v>35</v>
      </c>
      <c r="E37" s="25" t="s">
        <v>262</v>
      </c>
      <c r="H37" s="25" t="s">
        <v>405</v>
      </c>
      <c r="I37" s="25" t="s">
        <v>406</v>
      </c>
      <c r="J37" s="25" t="s">
        <v>398</v>
      </c>
      <c r="K37" s="25" t="s">
        <v>376</v>
      </c>
      <c r="L37" s="25" t="s">
        <v>407</v>
      </c>
      <c r="M37" s="25">
        <v>2</v>
      </c>
      <c r="Q37" s="25"/>
      <c r="R37" s="25"/>
      <c r="S37" s="23"/>
      <c r="T37" s="10"/>
      <c r="U37" s="10"/>
      <c r="V37" s="10"/>
      <c r="W37" s="10"/>
      <c r="X37" s="10"/>
      <c r="Y37" s="10"/>
      <c r="Z37" s="10"/>
      <c r="AA37" s="10"/>
      <c r="AB37" s="10"/>
      <c r="AC37" s="10"/>
      <c r="AD37" s="10"/>
      <c r="AE37" s="10"/>
      <c r="AF37" s="10"/>
      <c r="AG37" s="10"/>
    </row>
    <row r="38" spans="1:33" ht="57.6" x14ac:dyDescent="0.3">
      <c r="A38" s="24">
        <f t="shared" si="3"/>
        <v>26</v>
      </c>
      <c r="B38" s="118" t="s">
        <v>408</v>
      </c>
      <c r="C38" s="25" t="s">
        <v>409</v>
      </c>
      <c r="D38" s="24" t="s">
        <v>221</v>
      </c>
      <c r="E38" s="25" t="s">
        <v>262</v>
      </c>
      <c r="H38" s="25" t="s">
        <v>410</v>
      </c>
      <c r="I38" s="25" t="s">
        <v>406</v>
      </c>
      <c r="J38" s="25" t="s">
        <v>398</v>
      </c>
      <c r="K38" s="25" t="s">
        <v>411</v>
      </c>
      <c r="L38" s="25" t="s">
        <v>412</v>
      </c>
      <c r="M38" s="25">
        <v>3</v>
      </c>
      <c r="Q38" s="25"/>
      <c r="R38" s="25"/>
      <c r="S38" s="23"/>
      <c r="T38" s="10"/>
      <c r="U38" s="10"/>
      <c r="V38" s="10"/>
      <c r="W38" s="10"/>
      <c r="X38" s="10"/>
      <c r="Y38" s="10"/>
      <c r="Z38" s="10"/>
      <c r="AA38" s="10"/>
      <c r="AB38" s="10"/>
      <c r="AC38" s="10"/>
      <c r="AD38" s="10"/>
      <c r="AE38" s="10"/>
      <c r="AF38" s="10"/>
      <c r="AG38" s="10"/>
    </row>
    <row r="39" spans="1:33" ht="86.4" x14ac:dyDescent="0.3">
      <c r="A39" s="24">
        <f t="shared" si="3"/>
        <v>27</v>
      </c>
      <c r="B39" s="118" t="s">
        <v>408</v>
      </c>
      <c r="C39" s="25" t="s">
        <v>413</v>
      </c>
      <c r="D39" s="24" t="s">
        <v>221</v>
      </c>
      <c r="E39" s="25" t="s">
        <v>262</v>
      </c>
      <c r="H39" s="25" t="s">
        <v>414</v>
      </c>
      <c r="I39" s="25" t="s">
        <v>406</v>
      </c>
      <c r="J39" s="25" t="s">
        <v>398</v>
      </c>
      <c r="K39" s="25" t="s">
        <v>415</v>
      </c>
      <c r="L39" s="25" t="s">
        <v>377</v>
      </c>
      <c r="M39" s="25">
        <v>3</v>
      </c>
      <c r="Q39" s="25"/>
      <c r="R39" s="25"/>
      <c r="S39" s="23"/>
      <c r="T39" s="10"/>
      <c r="U39" s="10"/>
      <c r="V39" s="10"/>
      <c r="W39" s="10"/>
      <c r="X39" s="10"/>
      <c r="Y39" s="10"/>
      <c r="Z39" s="10"/>
      <c r="AA39" s="10"/>
      <c r="AB39" s="10"/>
      <c r="AC39" s="10"/>
      <c r="AD39" s="10"/>
      <c r="AE39" s="10"/>
      <c r="AF39" s="10"/>
      <c r="AG39" s="10"/>
    </row>
    <row r="40" spans="1:33" ht="57.6" x14ac:dyDescent="0.3">
      <c r="A40" s="24">
        <f t="shared" si="3"/>
        <v>28</v>
      </c>
      <c r="B40" s="118" t="s">
        <v>408</v>
      </c>
      <c r="C40" s="25" t="s">
        <v>416</v>
      </c>
      <c r="D40" s="24" t="s">
        <v>221</v>
      </c>
      <c r="E40" s="25" t="s">
        <v>262</v>
      </c>
      <c r="H40" s="25" t="s">
        <v>417</v>
      </c>
      <c r="I40" s="25" t="s">
        <v>406</v>
      </c>
      <c r="J40" s="25" t="s">
        <v>398</v>
      </c>
      <c r="K40" s="25" t="s">
        <v>376</v>
      </c>
      <c r="L40" s="25" t="s">
        <v>377</v>
      </c>
      <c r="M40" s="25">
        <v>3</v>
      </c>
      <c r="Q40" s="25"/>
      <c r="R40" s="25"/>
      <c r="S40" s="23"/>
      <c r="T40" s="10"/>
      <c r="U40" s="10"/>
      <c r="V40" s="10"/>
      <c r="W40" s="10"/>
      <c r="X40" s="10"/>
      <c r="Y40" s="10"/>
      <c r="Z40" s="10"/>
      <c r="AA40" s="10"/>
      <c r="AB40" s="10"/>
      <c r="AC40" s="10"/>
      <c r="AD40" s="10"/>
      <c r="AE40" s="10"/>
      <c r="AF40" s="10"/>
      <c r="AG40" s="10"/>
    </row>
    <row r="41" spans="1:33" ht="28.8" x14ac:dyDescent="0.3">
      <c r="A41" s="24">
        <f t="shared" si="3"/>
        <v>29</v>
      </c>
      <c r="B41" s="118" t="s">
        <v>379</v>
      </c>
      <c r="C41" s="25" t="s">
        <v>418</v>
      </c>
      <c r="D41" s="24" t="s">
        <v>221</v>
      </c>
      <c r="E41" s="25" t="s">
        <v>262</v>
      </c>
      <c r="H41" s="25" t="s">
        <v>419</v>
      </c>
      <c r="I41" s="25" t="s">
        <v>271</v>
      </c>
      <c r="J41" s="25" t="s">
        <v>398</v>
      </c>
      <c r="K41" s="25" t="s">
        <v>271</v>
      </c>
      <c r="L41" s="25" t="s">
        <v>385</v>
      </c>
      <c r="M41" s="25">
        <v>3</v>
      </c>
      <c r="Q41" s="25"/>
      <c r="R41" s="25"/>
      <c r="S41" s="23"/>
      <c r="T41" s="10"/>
      <c r="U41" s="10"/>
      <c r="V41" s="10"/>
      <c r="W41" s="10"/>
      <c r="X41" s="10"/>
      <c r="Y41" s="10"/>
      <c r="Z41" s="10"/>
      <c r="AA41" s="10"/>
      <c r="AB41" s="10"/>
      <c r="AC41" s="10"/>
      <c r="AD41" s="10"/>
      <c r="AE41" s="10"/>
      <c r="AF41" s="10"/>
      <c r="AG41" s="10"/>
    </row>
    <row r="42" spans="1:33" ht="57.6" x14ac:dyDescent="0.3">
      <c r="A42" s="24">
        <f t="shared" si="3"/>
        <v>30</v>
      </c>
      <c r="B42" s="118" t="s">
        <v>420</v>
      </c>
      <c r="C42" s="25" t="s">
        <v>421</v>
      </c>
      <c r="D42" s="24" t="s">
        <v>234</v>
      </c>
      <c r="E42" s="25" t="s">
        <v>262</v>
      </c>
      <c r="H42" s="25" t="s">
        <v>422</v>
      </c>
      <c r="I42" s="25" t="s">
        <v>423</v>
      </c>
      <c r="J42" s="25" t="s">
        <v>424</v>
      </c>
      <c r="K42" s="25" t="s">
        <v>425</v>
      </c>
      <c r="L42" s="25" t="s">
        <v>385</v>
      </c>
      <c r="M42" s="25">
        <v>3</v>
      </c>
      <c r="Q42" s="25"/>
      <c r="R42" s="25"/>
      <c r="S42" s="23"/>
      <c r="T42" s="10"/>
      <c r="U42" s="10"/>
      <c r="V42" s="10"/>
      <c r="W42" s="10"/>
      <c r="X42" s="10"/>
      <c r="Y42" s="10"/>
      <c r="Z42" s="10"/>
      <c r="AA42" s="10"/>
      <c r="AB42" s="10"/>
      <c r="AC42" s="10"/>
      <c r="AD42" s="10"/>
      <c r="AE42" s="10"/>
      <c r="AF42" s="10"/>
      <c r="AG42" s="10"/>
    </row>
    <row r="43" spans="1:33" ht="57.6" x14ac:dyDescent="0.3">
      <c r="A43" s="24">
        <f t="shared" si="3"/>
        <v>31</v>
      </c>
      <c r="B43" s="118" t="s">
        <v>420</v>
      </c>
      <c r="C43" s="25" t="s">
        <v>426</v>
      </c>
      <c r="D43" s="24" t="s">
        <v>234</v>
      </c>
      <c r="E43" s="25" t="s">
        <v>262</v>
      </c>
      <c r="H43" s="25" t="s">
        <v>427</v>
      </c>
      <c r="I43" s="25" t="s">
        <v>423</v>
      </c>
      <c r="J43" s="25" t="s">
        <v>398</v>
      </c>
      <c r="K43" s="25" t="s">
        <v>425</v>
      </c>
      <c r="L43" s="25" t="s">
        <v>377</v>
      </c>
      <c r="M43" s="25">
        <v>3</v>
      </c>
      <c r="Q43" s="25"/>
      <c r="R43" s="25"/>
      <c r="S43" s="23"/>
      <c r="T43" s="10"/>
      <c r="U43" s="10"/>
      <c r="V43" s="10"/>
      <c r="W43" s="10"/>
      <c r="X43" s="10"/>
      <c r="Y43" s="10"/>
      <c r="Z43" s="10"/>
      <c r="AA43" s="10"/>
      <c r="AB43" s="10"/>
      <c r="AC43" s="10"/>
      <c r="AD43" s="10"/>
      <c r="AE43" s="10"/>
      <c r="AF43" s="10"/>
      <c r="AG43" s="10"/>
    </row>
    <row r="44" spans="1:33" ht="37.950000000000003" customHeight="1" x14ac:dyDescent="0.3">
      <c r="A44" s="24">
        <f t="shared" si="3"/>
        <v>32</v>
      </c>
      <c r="B44" s="118" t="s">
        <v>428</v>
      </c>
      <c r="C44" s="25" t="s">
        <v>429</v>
      </c>
      <c r="D44" s="24" t="s">
        <v>221</v>
      </c>
      <c r="E44" s="25" t="s">
        <v>262</v>
      </c>
      <c r="H44" s="25" t="s">
        <v>419</v>
      </c>
      <c r="I44" s="25" t="s">
        <v>271</v>
      </c>
      <c r="J44" s="25" t="s">
        <v>430</v>
      </c>
      <c r="K44" s="25" t="s">
        <v>271</v>
      </c>
      <c r="L44" s="25" t="s">
        <v>377</v>
      </c>
      <c r="M44" s="25">
        <v>3</v>
      </c>
      <c r="Q44" s="25"/>
      <c r="R44" s="25"/>
      <c r="S44" s="23"/>
      <c r="T44" s="10"/>
      <c r="U44" s="10"/>
      <c r="V44" s="10"/>
      <c r="W44" s="10"/>
      <c r="X44" s="10"/>
      <c r="Y44" s="10"/>
      <c r="Z44" s="10"/>
      <c r="AA44" s="10"/>
      <c r="AB44" s="10"/>
      <c r="AC44" s="10"/>
      <c r="AD44" s="10"/>
      <c r="AE44" s="10"/>
      <c r="AF44" s="10"/>
      <c r="AG44" s="10"/>
    </row>
    <row r="45" spans="1:33" ht="72" x14ac:dyDescent="0.3">
      <c r="A45" s="24">
        <f t="shared" si="3"/>
        <v>33</v>
      </c>
      <c r="B45" s="118" t="s">
        <v>428</v>
      </c>
      <c r="C45" s="25" t="s">
        <v>431</v>
      </c>
      <c r="D45" s="24" t="s">
        <v>221</v>
      </c>
      <c r="E45" s="25" t="s">
        <v>262</v>
      </c>
      <c r="H45" s="25" t="s">
        <v>432</v>
      </c>
      <c r="I45" s="25" t="s">
        <v>433</v>
      </c>
      <c r="J45" s="25" t="s">
        <v>271</v>
      </c>
      <c r="K45" s="25" t="s">
        <v>425</v>
      </c>
      <c r="L45" s="25" t="s">
        <v>385</v>
      </c>
      <c r="M45" s="25">
        <v>3</v>
      </c>
      <c r="Q45" s="25"/>
      <c r="R45" s="25"/>
      <c r="S45" s="23"/>
      <c r="T45" s="10"/>
      <c r="U45" s="10"/>
      <c r="V45" s="10"/>
      <c r="W45" s="10"/>
      <c r="X45" s="10"/>
      <c r="Y45" s="10"/>
      <c r="Z45" s="10"/>
      <c r="AA45" s="10"/>
      <c r="AB45" s="10"/>
      <c r="AC45" s="10"/>
      <c r="AD45" s="10"/>
      <c r="AE45" s="10"/>
      <c r="AF45" s="10"/>
      <c r="AG45" s="10"/>
    </row>
    <row r="46" spans="1:33" ht="57.6" x14ac:dyDescent="0.3">
      <c r="A46" s="24">
        <f t="shared" si="3"/>
        <v>34</v>
      </c>
      <c r="B46" s="118" t="s">
        <v>428</v>
      </c>
      <c r="C46" s="25" t="s">
        <v>434</v>
      </c>
      <c r="D46" s="24" t="s">
        <v>35</v>
      </c>
      <c r="E46" s="25" t="s">
        <v>262</v>
      </c>
      <c r="H46" s="25" t="s">
        <v>435</v>
      </c>
      <c r="I46" s="25" t="s">
        <v>436</v>
      </c>
      <c r="J46" s="25" t="s">
        <v>437</v>
      </c>
      <c r="K46" s="25" t="s">
        <v>376</v>
      </c>
      <c r="L46" s="25" t="s">
        <v>438</v>
      </c>
      <c r="M46" s="25">
        <v>2</v>
      </c>
      <c r="Q46" s="25"/>
      <c r="R46" s="25"/>
      <c r="S46" s="23"/>
      <c r="T46" s="10"/>
      <c r="U46" s="10"/>
      <c r="V46" s="10"/>
      <c r="W46" s="10"/>
      <c r="X46" s="10"/>
      <c r="Y46" s="10"/>
      <c r="Z46" s="10"/>
      <c r="AA46" s="10"/>
      <c r="AB46" s="10"/>
      <c r="AC46" s="10"/>
      <c r="AD46" s="10"/>
      <c r="AE46" s="10"/>
      <c r="AF46" s="10"/>
      <c r="AG46" s="10"/>
    </row>
    <row r="47" spans="1:33" ht="115.2" x14ac:dyDescent="0.3">
      <c r="A47" s="24">
        <f t="shared" si="3"/>
        <v>35</v>
      </c>
      <c r="B47" s="118" t="s">
        <v>439</v>
      </c>
      <c r="C47" s="25" t="s">
        <v>440</v>
      </c>
      <c r="D47" s="24" t="s">
        <v>441</v>
      </c>
      <c r="H47" s="25" t="s">
        <v>442</v>
      </c>
      <c r="I47" s="25" t="s">
        <v>443</v>
      </c>
      <c r="J47" s="25" t="s">
        <v>444</v>
      </c>
      <c r="K47" s="25" t="s">
        <v>445</v>
      </c>
      <c r="L47" s="25" t="s">
        <v>446</v>
      </c>
      <c r="M47" s="46" t="s">
        <v>447</v>
      </c>
      <c r="N47" s="46"/>
      <c r="O47" s="46"/>
      <c r="P47" s="46"/>
      <c r="Q47" s="46"/>
      <c r="R47" s="46"/>
      <c r="S47" s="47" t="s">
        <v>448</v>
      </c>
      <c r="T47" s="10"/>
      <c r="U47" s="10"/>
      <c r="V47" s="10"/>
      <c r="W47" s="10"/>
      <c r="X47" s="10"/>
      <c r="Y47" s="10"/>
      <c r="Z47" s="10"/>
      <c r="AA47" s="10"/>
      <c r="AB47" s="10"/>
      <c r="AC47" s="10"/>
      <c r="AD47" s="10"/>
      <c r="AE47" s="10"/>
      <c r="AF47" s="10"/>
      <c r="AG47" s="10"/>
    </row>
    <row r="48" spans="1:33" s="62" customFormat="1" ht="72" x14ac:dyDescent="0.3">
      <c r="A48" s="24">
        <f t="shared" si="3"/>
        <v>36</v>
      </c>
      <c r="B48" s="142" t="s">
        <v>439</v>
      </c>
      <c r="C48" s="60" t="s">
        <v>449</v>
      </c>
      <c r="D48" s="59" t="s">
        <v>221</v>
      </c>
      <c r="E48" s="60" t="s">
        <v>262</v>
      </c>
      <c r="F48" s="60"/>
      <c r="G48" s="60"/>
      <c r="H48" s="60" t="s">
        <v>450</v>
      </c>
      <c r="I48" s="60" t="s">
        <v>451</v>
      </c>
      <c r="J48" s="60"/>
      <c r="K48" s="60" t="s">
        <v>445</v>
      </c>
      <c r="L48" s="60" t="s">
        <v>385</v>
      </c>
      <c r="M48" s="61" t="s">
        <v>447</v>
      </c>
      <c r="N48" s="61"/>
      <c r="O48" s="61"/>
      <c r="P48" s="61"/>
      <c r="Q48" s="61"/>
      <c r="R48" s="61"/>
      <c r="S48" s="211" t="s">
        <v>452</v>
      </c>
      <c r="T48" s="14"/>
      <c r="U48" s="14"/>
      <c r="V48" s="14"/>
      <c r="W48" s="14"/>
      <c r="X48" s="14"/>
      <c r="Y48" s="14"/>
      <c r="Z48" s="14"/>
      <c r="AA48" s="14"/>
      <c r="AB48" s="14"/>
      <c r="AC48" s="14"/>
      <c r="AD48" s="14"/>
      <c r="AE48" s="14"/>
      <c r="AF48" s="14"/>
      <c r="AG48" s="14"/>
    </row>
    <row r="49" spans="1:33" ht="100.8" x14ac:dyDescent="0.3">
      <c r="A49" s="24">
        <f t="shared" si="3"/>
        <v>37</v>
      </c>
      <c r="B49" s="118" t="s">
        <v>453</v>
      </c>
      <c r="C49" s="25" t="s">
        <v>454</v>
      </c>
      <c r="D49" s="2" t="s">
        <v>455</v>
      </c>
      <c r="E49" s="25" t="s">
        <v>262</v>
      </c>
      <c r="F49" s="25" t="s">
        <v>456</v>
      </c>
      <c r="I49" s="2" t="s">
        <v>457</v>
      </c>
      <c r="J49" s="2" t="s">
        <v>458</v>
      </c>
      <c r="K49" s="2" t="s">
        <v>459</v>
      </c>
      <c r="L49" s="2" t="s">
        <v>460</v>
      </c>
      <c r="M49" s="25" t="s">
        <v>461</v>
      </c>
      <c r="O49" s="25">
        <v>3</v>
      </c>
      <c r="P49" s="25" t="s">
        <v>462</v>
      </c>
      <c r="Q49" s="2" t="s">
        <v>463</v>
      </c>
      <c r="R49" s="2" t="s">
        <v>464</v>
      </c>
      <c r="S49" s="193" t="s">
        <v>465</v>
      </c>
      <c r="T49" s="193" t="s">
        <v>466</v>
      </c>
      <c r="U49" s="10"/>
      <c r="V49" s="10"/>
      <c r="W49" s="10"/>
      <c r="X49" s="10"/>
      <c r="Y49" s="10"/>
      <c r="Z49" s="10"/>
      <c r="AA49" s="10"/>
      <c r="AB49" s="10"/>
      <c r="AC49" s="10"/>
      <c r="AD49" s="10"/>
      <c r="AE49" s="10"/>
      <c r="AF49" s="10"/>
      <c r="AG49" s="10"/>
    </row>
    <row r="50" spans="1:33" s="62" customFormat="1" ht="72" x14ac:dyDescent="0.3">
      <c r="A50" s="59">
        <f t="shared" si="3"/>
        <v>38</v>
      </c>
      <c r="B50" s="142" t="s">
        <v>467</v>
      </c>
      <c r="C50" s="60" t="s">
        <v>468</v>
      </c>
      <c r="D50" s="75" t="s">
        <v>292</v>
      </c>
      <c r="E50" s="60" t="s">
        <v>281</v>
      </c>
      <c r="F50" s="60"/>
      <c r="G50" s="60"/>
      <c r="H50" s="60"/>
      <c r="I50" s="75" t="s">
        <v>469</v>
      </c>
      <c r="J50" s="75" t="s">
        <v>470</v>
      </c>
      <c r="K50" s="75" t="s">
        <v>471</v>
      </c>
      <c r="L50" s="75" t="s">
        <v>472</v>
      </c>
      <c r="M50" s="60">
        <v>2</v>
      </c>
      <c r="N50" s="60">
        <v>3</v>
      </c>
      <c r="O50" s="60">
        <v>4</v>
      </c>
      <c r="P50" s="60" t="s">
        <v>473</v>
      </c>
      <c r="Q50" s="75"/>
      <c r="R50" s="75" t="s">
        <v>474</v>
      </c>
      <c r="S50" s="248" t="s">
        <v>475</v>
      </c>
      <c r="T50" s="14"/>
      <c r="U50" s="14"/>
      <c r="V50" s="14"/>
      <c r="W50" s="14"/>
      <c r="X50" s="14"/>
      <c r="Y50" s="14"/>
      <c r="Z50" s="14"/>
      <c r="AA50" s="14"/>
      <c r="AB50" s="14"/>
      <c r="AC50" s="14"/>
      <c r="AD50" s="14"/>
      <c r="AE50" s="14"/>
      <c r="AF50" s="14"/>
      <c r="AG50" s="14"/>
    </row>
    <row r="55" spans="1:33" x14ac:dyDescent="0.3">
      <c r="B55" s="48" t="s">
        <v>239</v>
      </c>
      <c r="C55" s="48" t="s">
        <v>1828</v>
      </c>
      <c r="D55" s="524" t="s">
        <v>39</v>
      </c>
      <c r="E55" s="524"/>
      <c r="F55" s="524"/>
      <c r="G55" s="524"/>
      <c r="H55" s="524"/>
      <c r="I55" s="524"/>
      <c r="J55" s="524"/>
      <c r="K55" s="524"/>
      <c r="L55" s="524"/>
      <c r="M55" s="524"/>
    </row>
    <row r="56" spans="1:33" x14ac:dyDescent="0.3">
      <c r="B56" s="8">
        <v>1</v>
      </c>
      <c r="C56" s="49" t="s">
        <v>1829</v>
      </c>
      <c r="D56" s="525" t="s">
        <v>1830</v>
      </c>
      <c r="E56" s="525"/>
      <c r="F56" s="525"/>
      <c r="G56" s="525"/>
      <c r="H56" s="525"/>
      <c r="I56" s="525"/>
      <c r="J56" s="525"/>
      <c r="K56" s="525"/>
      <c r="L56" s="525"/>
      <c r="M56" s="525"/>
    </row>
    <row r="57" spans="1:33" x14ac:dyDescent="0.3">
      <c r="B57" s="8">
        <v>2</v>
      </c>
      <c r="C57" s="49" t="s">
        <v>1831</v>
      </c>
      <c r="D57" s="525" t="s">
        <v>1832</v>
      </c>
      <c r="E57" s="525"/>
      <c r="F57" s="525"/>
      <c r="G57" s="525"/>
      <c r="H57" s="525"/>
      <c r="I57" s="525"/>
      <c r="J57" s="525"/>
      <c r="K57" s="525"/>
      <c r="L57" s="525"/>
      <c r="M57" s="525"/>
    </row>
    <row r="58" spans="1:33" ht="28.8" x14ac:dyDescent="0.3">
      <c r="B58" s="8">
        <v>3</v>
      </c>
      <c r="C58" s="49" t="s">
        <v>243</v>
      </c>
      <c r="D58" s="525" t="s">
        <v>1833</v>
      </c>
      <c r="E58" s="525"/>
      <c r="F58" s="525"/>
      <c r="G58" s="525"/>
      <c r="H58" s="525"/>
      <c r="I58" s="525"/>
      <c r="J58" s="525"/>
      <c r="K58" s="525"/>
      <c r="L58" s="525"/>
      <c r="M58" s="525"/>
    </row>
    <row r="59" spans="1:33" ht="28.8" x14ac:dyDescent="0.3">
      <c r="B59" s="8">
        <v>4</v>
      </c>
      <c r="C59" s="49" t="s">
        <v>244</v>
      </c>
      <c r="D59" s="525" t="s">
        <v>1834</v>
      </c>
      <c r="E59" s="525"/>
      <c r="F59" s="525"/>
      <c r="G59" s="525"/>
      <c r="H59" s="525"/>
      <c r="I59" s="525"/>
      <c r="J59" s="525"/>
      <c r="K59" s="525"/>
      <c r="L59" s="525"/>
      <c r="M59" s="525"/>
    </row>
    <row r="60" spans="1:33" ht="28.8" x14ac:dyDescent="0.3">
      <c r="B60" s="8">
        <v>5</v>
      </c>
      <c r="C60" s="49" t="s">
        <v>245</v>
      </c>
      <c r="D60" s="525" t="s">
        <v>1835</v>
      </c>
      <c r="E60" s="525"/>
      <c r="F60" s="525"/>
      <c r="G60" s="525"/>
      <c r="H60" s="525"/>
      <c r="I60" s="525"/>
      <c r="J60" s="525"/>
      <c r="K60" s="525"/>
      <c r="L60" s="525"/>
      <c r="M60" s="525"/>
    </row>
    <row r="61" spans="1:33" x14ac:dyDescent="0.3">
      <c r="B61" s="8">
        <v>6</v>
      </c>
      <c r="C61" s="49" t="s">
        <v>246</v>
      </c>
      <c r="D61" s="525" t="s">
        <v>1836</v>
      </c>
      <c r="E61" s="525"/>
      <c r="F61" s="525"/>
      <c r="G61" s="525"/>
      <c r="H61" s="525"/>
      <c r="I61" s="525"/>
      <c r="J61" s="525"/>
      <c r="K61" s="525"/>
      <c r="L61" s="525"/>
      <c r="M61" s="525"/>
    </row>
    <row r="62" spans="1:33" x14ac:dyDescent="0.3">
      <c r="B62" s="8">
        <v>7</v>
      </c>
      <c r="C62" s="49" t="s">
        <v>1837</v>
      </c>
      <c r="D62" s="525" t="s">
        <v>1838</v>
      </c>
      <c r="E62" s="525"/>
      <c r="F62" s="525"/>
      <c r="G62" s="525"/>
      <c r="H62" s="525"/>
      <c r="I62" s="525"/>
      <c r="J62" s="525"/>
      <c r="K62" s="525"/>
      <c r="L62" s="525"/>
      <c r="M62" s="525"/>
    </row>
    <row r="63" spans="1:33" x14ac:dyDescent="0.3">
      <c r="B63" s="8">
        <v>8</v>
      </c>
      <c r="C63" s="49" t="s">
        <v>1839</v>
      </c>
      <c r="D63" s="525" t="s">
        <v>1840</v>
      </c>
      <c r="E63" s="525"/>
      <c r="F63" s="525"/>
      <c r="G63" s="525"/>
      <c r="H63" s="525"/>
      <c r="I63" s="525"/>
      <c r="J63" s="525"/>
      <c r="K63" s="525"/>
      <c r="L63" s="525"/>
      <c r="M63" s="525"/>
    </row>
    <row r="64" spans="1:33" ht="28.8" x14ac:dyDescent="0.3">
      <c r="B64" s="8">
        <v>9</v>
      </c>
      <c r="C64" s="49" t="s">
        <v>249</v>
      </c>
      <c r="D64" s="525" t="s">
        <v>1841</v>
      </c>
      <c r="E64" s="525"/>
      <c r="F64" s="525"/>
      <c r="G64" s="525"/>
      <c r="H64" s="525"/>
      <c r="I64" s="525"/>
      <c r="J64" s="525"/>
      <c r="K64" s="525"/>
      <c r="L64" s="525"/>
      <c r="M64" s="525"/>
    </row>
    <row r="65" spans="2:13" ht="28.8" x14ac:dyDescent="0.3">
      <c r="B65" s="8">
        <v>10</v>
      </c>
      <c r="C65" s="49" t="s">
        <v>1842</v>
      </c>
      <c r="D65" s="525" t="s">
        <v>1843</v>
      </c>
      <c r="E65" s="525"/>
      <c r="F65" s="525"/>
      <c r="G65" s="525"/>
      <c r="H65" s="525"/>
      <c r="I65" s="525"/>
      <c r="J65" s="525"/>
      <c r="K65" s="525"/>
      <c r="L65" s="525"/>
      <c r="M65" s="525"/>
    </row>
    <row r="66" spans="2:13" x14ac:dyDescent="0.3">
      <c r="B66" s="8">
        <v>11</v>
      </c>
      <c r="C66" s="49" t="s">
        <v>1844</v>
      </c>
      <c r="D66" s="525" t="s">
        <v>1845</v>
      </c>
      <c r="E66" s="525"/>
      <c r="F66" s="525"/>
      <c r="G66" s="525"/>
      <c r="H66" s="525"/>
      <c r="I66" s="525"/>
      <c r="J66" s="525"/>
      <c r="K66" s="525"/>
      <c r="L66" s="525"/>
      <c r="M66" s="525"/>
    </row>
    <row r="67" spans="2:13" x14ac:dyDescent="0.3">
      <c r="B67" s="8">
        <v>12</v>
      </c>
      <c r="C67" s="320" t="s">
        <v>1923</v>
      </c>
      <c r="D67" s="525" t="s">
        <v>1846</v>
      </c>
      <c r="E67" s="525"/>
      <c r="F67" s="525"/>
      <c r="G67" s="525"/>
      <c r="H67" s="525"/>
      <c r="I67" s="525"/>
      <c r="J67" s="525"/>
      <c r="K67" s="525"/>
      <c r="L67" s="525"/>
      <c r="M67" s="525"/>
    </row>
    <row r="68" spans="2:13" x14ac:dyDescent="0.3">
      <c r="B68" s="8">
        <v>13</v>
      </c>
      <c r="C68" s="320" t="s">
        <v>252</v>
      </c>
      <c r="D68" s="525"/>
      <c r="E68" s="525"/>
      <c r="F68" s="525"/>
      <c r="G68" s="525"/>
      <c r="H68" s="525"/>
      <c r="I68" s="525"/>
      <c r="J68" s="525"/>
      <c r="K68" s="525"/>
      <c r="L68" s="525"/>
      <c r="M68" s="525"/>
    </row>
    <row r="69" spans="2:13" x14ac:dyDescent="0.3">
      <c r="B69" s="8">
        <v>14</v>
      </c>
      <c r="C69" s="320" t="s">
        <v>253</v>
      </c>
      <c r="D69" s="525"/>
      <c r="E69" s="525"/>
      <c r="F69" s="525"/>
      <c r="G69" s="525"/>
      <c r="H69" s="525"/>
      <c r="I69" s="525"/>
      <c r="J69" s="525"/>
      <c r="K69" s="525"/>
      <c r="L69" s="525"/>
      <c r="M69" s="525"/>
    </row>
    <row r="70" spans="2:13" x14ac:dyDescent="0.3">
      <c r="B70" s="8">
        <v>15</v>
      </c>
      <c r="C70" s="321" t="s">
        <v>1847</v>
      </c>
      <c r="D70" s="525"/>
      <c r="E70" s="525"/>
      <c r="F70" s="525"/>
      <c r="G70" s="525"/>
      <c r="H70" s="525"/>
      <c r="I70" s="525"/>
      <c r="J70" s="525"/>
      <c r="K70" s="525"/>
      <c r="L70" s="525"/>
      <c r="M70" s="525"/>
    </row>
    <row r="71" spans="2:13" x14ac:dyDescent="0.3">
      <c r="B71" s="8">
        <v>16</v>
      </c>
      <c r="C71" s="321" t="s">
        <v>1848</v>
      </c>
      <c r="D71" s="525"/>
      <c r="E71" s="525"/>
      <c r="F71" s="525"/>
      <c r="G71" s="525"/>
      <c r="H71" s="525"/>
      <c r="I71" s="525"/>
      <c r="J71" s="525"/>
      <c r="K71" s="525"/>
      <c r="L71" s="525"/>
      <c r="M71" s="525"/>
    </row>
    <row r="72" spans="2:13" x14ac:dyDescent="0.3">
      <c r="B72" s="517">
        <v>17</v>
      </c>
      <c r="C72" s="518" t="s">
        <v>256</v>
      </c>
      <c r="D72" s="526"/>
      <c r="E72" s="526"/>
      <c r="F72" s="526"/>
      <c r="G72" s="526"/>
      <c r="H72" s="526"/>
      <c r="I72" s="526"/>
      <c r="J72" s="526"/>
      <c r="K72" s="526"/>
      <c r="L72" s="526"/>
      <c r="M72" s="526"/>
    </row>
  </sheetData>
  <mergeCells count="18">
    <mergeCell ref="D67:M67"/>
    <mergeCell ref="D68:M68"/>
    <mergeCell ref="D69:M69"/>
    <mergeCell ref="D70:M70"/>
    <mergeCell ref="D71:M71"/>
    <mergeCell ref="D72:M72"/>
    <mergeCell ref="D61:M61"/>
    <mergeCell ref="D62:M62"/>
    <mergeCell ref="D63:M63"/>
    <mergeCell ref="D64:M64"/>
    <mergeCell ref="D65:M65"/>
    <mergeCell ref="D66:M66"/>
    <mergeCell ref="D55:M55"/>
    <mergeCell ref="D56:M56"/>
    <mergeCell ref="D57:M57"/>
    <mergeCell ref="D58:M58"/>
    <mergeCell ref="D59:M59"/>
    <mergeCell ref="D60:M60"/>
  </mergeCells>
  <hyperlinks>
    <hyperlink ref="S10" r:id="rId1" location="overview" display="https://www.anybotics.com/anymal-autonomous-legged-robot/#overview" xr:uid="{517510A0-8FBD-4AFE-9767-3F35A4D609AA}"/>
    <hyperlink ref="S12" r:id="rId2" display="https://www.superdroidrobots.com/Robots/prebuilt-robots/prebuilt-tactical-robots/product=3217" xr:uid="{0E6DC59C-5031-4780-9AEE-9F638C5AA923}"/>
    <hyperlink ref="S11" r:id="rId3" display="https://www.bostondynamics.com/solutions/inspection" xr:uid="{8D843388-E3D9-48E3-AC25-F902F893E89C}"/>
    <hyperlink ref="S14" r:id="rId4" display="https://xocean.com/technology-3/" xr:uid="{483BC47F-5C42-42D0-8944-6E0F5BD63DE7}"/>
    <hyperlink ref="S15" r:id="rId5" display="https://bladebug.co.uk/" xr:uid="{E061B912-669C-4C35-B0FA-74D6C29D95EA}"/>
    <hyperlink ref="S47" r:id="rId6" xr:uid="{48C19B94-5715-46C0-9C3D-E909280C0065}"/>
    <hyperlink ref="S48" r:id="rId7" xr:uid="{CA87860A-45EA-48AF-A5EE-ACCFE7594EB1}"/>
    <hyperlink ref="S32" r:id="rId8" xr:uid="{C11E39E9-7721-4832-A56C-EDB9BD4066E4}"/>
    <hyperlink ref="S33" r:id="rId9" xr:uid="{00845253-BB8F-401D-A946-D99ABC79F504}"/>
    <hyperlink ref="S34" r:id="rId10" xr:uid="{61D0CDF0-1EA9-4007-AED0-0C61549C6CA6}"/>
    <hyperlink ref="S35" r:id="rId11" xr:uid="{7BF71948-5763-4ADA-8E03-1D51C71C7B8F}"/>
    <hyperlink ref="S36" r:id="rId12" xr:uid="{B4CF328F-3C5C-4D17-B247-76EF8C2996AD}"/>
    <hyperlink ref="S24" r:id="rId13" display="https://insideunmannedsystems.com/the-future-of-drones-and-wind-power/" xr:uid="{D25BF827-4C82-4043-A9C4-3B22F1AC25CE}"/>
    <hyperlink ref="S17" r:id="rId14" display="https://roperobotics.com/" xr:uid="{7245403A-B956-4B98-A9BE-4049107CE88C}"/>
    <hyperlink ref="T49" r:id="rId15" display="https://nawindpower.com/4subsea-debuts-new-autonomous-sms-strain-sensor-for-offshore-wind" xr:uid="{85DFE48C-0975-4AC9-95F1-C81AFB4D7F84}"/>
    <hyperlink ref="S49" r:id="rId16" display="https://www.4subsea.com/news/" xr:uid="{F3587A0B-9F2E-4135-A9EB-9213A0E490A2}"/>
    <hyperlink ref="S18" r:id="rId17" display="https://blog.eddyfi.com/en/winning-the-war-against-wind-turbine-defects-with-early-detection" xr:uid="{5DDB90AE-E2EE-49F0-8BDA-CE81EFB6A0EA}"/>
    <hyperlink ref="S50" r:id="rId18" display="https://www.roboticsandinnovation.co.uk/news/offshore/robots-team-up-for-offshore-monopile-inspection-and-maintenance.html" xr:uid="{8F660FCB-7E8A-4BD8-9C8A-F609E79BCA61}"/>
    <hyperlink ref="S23" r:id="rId19" display="https://aerodynemeasure.com/wtg/" xr:uid="{42E1EB7C-757F-4BEB-9B29-5F404018AAE2}"/>
    <hyperlink ref="S20" r:id="rId20" xr:uid="{B0CBC978-885F-4E4F-AFBB-0FA1E9C6C81D}"/>
    <hyperlink ref="T20" r:id="rId21" display="https://skyspecs.com/wp-content/uploads/2021/11/SkySpecs-Company-Overview_2021.pdf" xr:uid="{C1E806D4-92AE-4948-B42D-972E5AAAE13E}"/>
  </hyperlinks>
  <pageMargins left="0.7" right="0.7" top="0.75" bottom="0.75" header="0.3" footer="0.3"/>
  <pageSetup orientation="portrait" horizontalDpi="1200" verticalDpi="1200"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ECB47-5703-40CB-9E34-F8F3B65898BE}">
  <dimension ref="A1:DI166"/>
  <sheetViews>
    <sheetView zoomScaleNormal="100" workbookViewId="0">
      <pane ySplit="9" topLeftCell="A70" activePane="bottomLeft" state="frozen"/>
      <selection activeCell="C17" sqref="C17"/>
      <selection pane="bottomLeft" activeCell="B74" sqref="B74:C78"/>
    </sheetView>
  </sheetViews>
  <sheetFormatPr defaultRowHeight="14.4" x14ac:dyDescent="0.3"/>
  <cols>
    <col min="1" max="1" width="6.5546875" customWidth="1"/>
    <col min="2" max="2" width="9.21875" customWidth="1"/>
    <col min="3" max="3" width="35.33203125" customWidth="1"/>
    <col min="4" max="4" width="20.44140625" style="2" customWidth="1"/>
    <col min="5" max="16" width="26.44140625" style="2" customWidth="1"/>
    <col min="17" max="17" width="36.44140625" customWidth="1"/>
    <col min="18" max="18" width="47.109375" customWidth="1"/>
  </cols>
  <sheetData>
    <row r="1" spans="1:23" ht="25.8" x14ac:dyDescent="0.5">
      <c r="B1" s="294" t="s">
        <v>1857</v>
      </c>
      <c r="C1" s="277" t="s">
        <v>476</v>
      </c>
    </row>
    <row r="3" spans="1:23" x14ac:dyDescent="0.3">
      <c r="B3" s="6" t="s">
        <v>827</v>
      </c>
    </row>
    <row r="4" spans="1:23" x14ac:dyDescent="0.3">
      <c r="B4" t="s">
        <v>1924</v>
      </c>
    </row>
    <row r="5" spans="1:23" x14ac:dyDescent="0.3">
      <c r="B5" t="s">
        <v>1927</v>
      </c>
    </row>
    <row r="6" spans="1:23" x14ac:dyDescent="0.3">
      <c r="B6" t="s">
        <v>1926</v>
      </c>
    </row>
    <row r="8" spans="1:23" x14ac:dyDescent="0.3">
      <c r="D8" s="330"/>
      <c r="E8" s="446" t="s">
        <v>477</v>
      </c>
      <c r="F8" s="446"/>
      <c r="G8" s="446"/>
      <c r="H8" s="446"/>
      <c r="I8" s="446"/>
      <c r="J8" s="446"/>
      <c r="K8" s="446"/>
      <c r="L8" s="446"/>
      <c r="M8" s="446"/>
      <c r="N8" s="446"/>
      <c r="O8" s="446"/>
      <c r="P8" s="446"/>
    </row>
    <row r="9" spans="1:23" s="229" customFormat="1" ht="58.2" thickBot="1" x14ac:dyDescent="0.35">
      <c r="B9" s="402" t="s">
        <v>478</v>
      </c>
      <c r="C9" s="322" t="s">
        <v>479</v>
      </c>
      <c r="D9" s="323" t="s">
        <v>480</v>
      </c>
      <c r="E9" s="324" t="s">
        <v>2</v>
      </c>
      <c r="F9" s="324" t="s">
        <v>3</v>
      </c>
      <c r="G9" s="324" t="s">
        <v>4</v>
      </c>
      <c r="H9" s="324" t="s">
        <v>5</v>
      </c>
      <c r="I9" s="324" t="s">
        <v>6</v>
      </c>
      <c r="J9" s="324" t="s">
        <v>7</v>
      </c>
      <c r="K9" s="324" t="s">
        <v>8</v>
      </c>
      <c r="L9" s="324" t="s">
        <v>9</v>
      </c>
      <c r="M9" s="324" t="s">
        <v>481</v>
      </c>
      <c r="N9" s="324" t="s">
        <v>482</v>
      </c>
      <c r="O9" s="324" t="s">
        <v>483</v>
      </c>
      <c r="P9" s="324" t="s">
        <v>484</v>
      </c>
      <c r="Q9" s="325" t="s">
        <v>485</v>
      </c>
      <c r="R9" s="325" t="s">
        <v>486</v>
      </c>
    </row>
    <row r="10" spans="1:23" s="10" customFormat="1" x14ac:dyDescent="0.3">
      <c r="A10" s="40"/>
      <c r="B10" s="41" t="s">
        <v>10</v>
      </c>
      <c r="C10" s="228"/>
      <c r="D10" s="231"/>
      <c r="E10" s="307"/>
      <c r="F10" s="307"/>
      <c r="G10" s="307"/>
      <c r="H10" s="307"/>
      <c r="I10" s="307"/>
      <c r="J10" s="307"/>
      <c r="K10" s="307"/>
      <c r="L10" s="307"/>
      <c r="M10" s="307"/>
      <c r="N10" s="307"/>
      <c r="O10" s="307"/>
      <c r="P10" s="307"/>
      <c r="Q10" s="63"/>
      <c r="R10" s="63"/>
      <c r="S10" s="1"/>
      <c r="T10" s="1"/>
      <c r="U10" s="1"/>
      <c r="V10" s="1"/>
      <c r="W10" s="1"/>
    </row>
    <row r="11" spans="1:23" s="10" customFormat="1" ht="129.6" x14ac:dyDescent="0.3">
      <c r="A11" s="457" t="s">
        <v>487</v>
      </c>
      <c r="B11" s="450" t="s">
        <v>488</v>
      </c>
      <c r="C11" s="85" t="s">
        <v>489</v>
      </c>
      <c r="D11" s="207">
        <v>2</v>
      </c>
      <c r="E11" s="311"/>
      <c r="F11" s="312" t="s">
        <v>490</v>
      </c>
      <c r="G11" s="25" t="s">
        <v>498</v>
      </c>
      <c r="H11" s="312" t="s">
        <v>499</v>
      </c>
      <c r="I11" s="312" t="s">
        <v>491</v>
      </c>
      <c r="J11" s="312" t="s">
        <v>492</v>
      </c>
      <c r="K11" s="312"/>
      <c r="L11" s="312"/>
      <c r="M11" s="312"/>
      <c r="N11" s="312"/>
      <c r="O11" s="312"/>
      <c r="P11" s="319"/>
      <c r="Q11" s="139" t="s">
        <v>493</v>
      </c>
      <c r="R11" s="1" t="s">
        <v>494</v>
      </c>
      <c r="S11" s="1"/>
      <c r="T11" s="1"/>
      <c r="U11" s="1"/>
      <c r="V11" s="1"/>
      <c r="W11" s="1"/>
    </row>
    <row r="12" spans="1:23" s="10" customFormat="1" ht="57.6" x14ac:dyDescent="0.3">
      <c r="A12" s="458"/>
      <c r="B12" s="447"/>
      <c r="C12" s="1" t="s">
        <v>495</v>
      </c>
      <c r="D12" s="232" t="s">
        <v>447</v>
      </c>
      <c r="E12" s="25"/>
      <c r="F12" s="25" t="s">
        <v>490</v>
      </c>
      <c r="G12" s="25" t="s">
        <v>498</v>
      </c>
      <c r="H12" s="25" t="s">
        <v>499</v>
      </c>
      <c r="I12" s="25"/>
      <c r="J12" s="25" t="s">
        <v>496</v>
      </c>
      <c r="K12" s="25"/>
      <c r="L12" s="25"/>
      <c r="M12" s="25"/>
      <c r="N12" s="25"/>
      <c r="O12" s="25"/>
      <c r="P12" s="314"/>
      <c r="Q12" s="1"/>
      <c r="R12" s="1"/>
      <c r="S12" s="1"/>
      <c r="T12" s="1"/>
      <c r="U12" s="1"/>
      <c r="V12" s="1"/>
      <c r="W12" s="1"/>
    </row>
    <row r="13" spans="1:23" s="10" customFormat="1" ht="72" customHeight="1" x14ac:dyDescent="0.3">
      <c r="A13" s="458"/>
      <c r="B13" s="447"/>
      <c r="C13" s="1" t="s">
        <v>497</v>
      </c>
      <c r="D13" s="233">
        <v>3</v>
      </c>
      <c r="E13" s="308"/>
      <c r="F13" s="25" t="s">
        <v>498</v>
      </c>
      <c r="G13" s="25" t="s">
        <v>498</v>
      </c>
      <c r="H13" s="25" t="s">
        <v>499</v>
      </c>
      <c r="I13" s="25"/>
      <c r="J13" s="25" t="s">
        <v>496</v>
      </c>
      <c r="K13" s="25"/>
      <c r="L13" s="25"/>
      <c r="M13" s="25"/>
      <c r="N13" s="25"/>
      <c r="O13" s="25"/>
      <c r="P13" s="314"/>
      <c r="Q13" s="1"/>
      <c r="R13" s="1"/>
      <c r="S13" s="1"/>
      <c r="T13" s="1"/>
      <c r="U13" s="1"/>
      <c r="V13" s="1"/>
      <c r="W13" s="1"/>
    </row>
    <row r="14" spans="1:23" s="10" customFormat="1" x14ac:dyDescent="0.3">
      <c r="A14" s="458"/>
      <c r="B14" s="455"/>
      <c r="C14" s="14" t="s">
        <v>500</v>
      </c>
      <c r="D14" s="208">
        <v>3</v>
      </c>
      <c r="E14" s="309"/>
      <c r="F14" s="60" t="s">
        <v>501</v>
      </c>
      <c r="G14" s="60" t="s">
        <v>502</v>
      </c>
      <c r="H14" s="60"/>
      <c r="I14" s="60"/>
      <c r="J14" s="60" t="s">
        <v>503</v>
      </c>
      <c r="K14" s="60"/>
      <c r="L14" s="60"/>
      <c r="M14" s="60"/>
      <c r="N14" s="60"/>
      <c r="O14" s="60"/>
      <c r="P14" s="315"/>
      <c r="Q14" s="1"/>
      <c r="R14" s="1"/>
      <c r="S14" s="1"/>
      <c r="T14" s="1"/>
      <c r="U14" s="1"/>
      <c r="V14" s="1"/>
      <c r="W14" s="1"/>
    </row>
    <row r="15" spans="1:23" s="10" customFormat="1" ht="49.2" x14ac:dyDescent="0.3">
      <c r="A15" s="453"/>
      <c r="B15" s="403" t="s">
        <v>504</v>
      </c>
      <c r="C15" s="14" t="s">
        <v>505</v>
      </c>
      <c r="D15" s="208">
        <v>3</v>
      </c>
      <c r="E15" s="60" t="s">
        <v>498</v>
      </c>
      <c r="F15" s="60"/>
      <c r="G15" s="60" t="s">
        <v>502</v>
      </c>
      <c r="H15" s="60"/>
      <c r="I15" s="60"/>
      <c r="J15" s="60" t="s">
        <v>506</v>
      </c>
      <c r="K15" s="60"/>
      <c r="L15" s="60"/>
      <c r="M15" s="60"/>
      <c r="N15" s="60"/>
      <c r="O15" s="60"/>
      <c r="P15" s="315"/>
      <c r="Q15" s="1"/>
      <c r="R15" s="1"/>
      <c r="S15" s="1"/>
      <c r="T15" s="1"/>
      <c r="U15" s="1"/>
      <c r="V15" s="1"/>
    </row>
    <row r="16" spans="1:23" s="10" customFormat="1" ht="22.8" customHeight="1" x14ac:dyDescent="0.3">
      <c r="A16" s="453"/>
      <c r="B16" s="450" t="s">
        <v>17</v>
      </c>
      <c r="C16" s="1" t="s">
        <v>507</v>
      </c>
      <c r="D16" s="233">
        <v>2</v>
      </c>
      <c r="E16" s="25" t="s">
        <v>508</v>
      </c>
      <c r="F16" s="25"/>
      <c r="G16" s="25" t="s">
        <v>498</v>
      </c>
      <c r="H16" s="25"/>
      <c r="I16" s="25"/>
      <c r="J16" s="25" t="s">
        <v>509</v>
      </c>
      <c r="K16" s="25"/>
      <c r="L16" s="25"/>
      <c r="M16" s="25"/>
      <c r="N16" s="25"/>
      <c r="O16" s="25"/>
      <c r="P16" s="314"/>
      <c r="Q16" s="1"/>
      <c r="R16" s="1"/>
      <c r="S16" s="1"/>
      <c r="T16" s="1"/>
      <c r="U16" s="1"/>
      <c r="V16" s="1"/>
      <c r="W16" s="1"/>
    </row>
    <row r="17" spans="1:23" s="10" customFormat="1" ht="22.8" customHeight="1" x14ac:dyDescent="0.3">
      <c r="A17" s="453"/>
      <c r="B17" s="455"/>
      <c r="C17" s="13" t="s">
        <v>510</v>
      </c>
      <c r="D17" s="208">
        <v>3</v>
      </c>
      <c r="E17" s="309" t="s">
        <v>498</v>
      </c>
      <c r="F17" s="60"/>
      <c r="G17" s="60" t="s">
        <v>502</v>
      </c>
      <c r="H17" s="60"/>
      <c r="I17" s="60"/>
      <c r="J17" s="60" t="s">
        <v>506</v>
      </c>
      <c r="K17" s="60"/>
      <c r="L17" s="60"/>
      <c r="M17" s="60"/>
      <c r="N17" s="60"/>
      <c r="O17" s="60"/>
      <c r="P17" s="315"/>
      <c r="Q17" s="1"/>
      <c r="R17" s="1"/>
      <c r="S17" s="1"/>
      <c r="T17" s="1"/>
      <c r="U17" s="1"/>
      <c r="V17" s="1"/>
      <c r="W17" s="1"/>
    </row>
    <row r="18" spans="1:23" s="10" customFormat="1" ht="54" x14ac:dyDescent="0.3">
      <c r="A18" s="453"/>
      <c r="B18" s="405" t="s">
        <v>1939</v>
      </c>
      <c r="C18" s="230" t="s">
        <v>512</v>
      </c>
      <c r="D18" s="8">
        <v>3</v>
      </c>
      <c r="E18" s="242"/>
      <c r="F18" s="241"/>
      <c r="G18" s="241" t="s">
        <v>502</v>
      </c>
      <c r="H18" s="241"/>
      <c r="I18" s="241"/>
      <c r="J18" s="241" t="s">
        <v>506</v>
      </c>
      <c r="K18" s="241"/>
      <c r="L18" s="241"/>
      <c r="M18" s="241"/>
      <c r="N18" s="241"/>
      <c r="O18" s="241"/>
      <c r="P18" s="316"/>
      <c r="Q18" s="1"/>
      <c r="R18" s="1"/>
      <c r="S18" s="1"/>
      <c r="T18" s="1"/>
      <c r="U18" s="1"/>
      <c r="V18" s="1"/>
      <c r="W18" s="1"/>
    </row>
    <row r="19" spans="1:23" s="10" customFormat="1" ht="28.8" x14ac:dyDescent="0.3">
      <c r="A19" s="453"/>
      <c r="B19" s="447" t="s">
        <v>18</v>
      </c>
      <c r="C19" s="1" t="s">
        <v>513</v>
      </c>
      <c r="D19" s="233">
        <v>2</v>
      </c>
      <c r="E19" s="25"/>
      <c r="F19" s="25"/>
      <c r="G19" s="25"/>
      <c r="H19" s="25"/>
      <c r="I19" s="25"/>
      <c r="J19" s="25"/>
      <c r="K19" s="25" t="s">
        <v>498</v>
      </c>
      <c r="L19" s="25" t="s">
        <v>514</v>
      </c>
      <c r="M19" s="25"/>
      <c r="N19" s="25"/>
      <c r="O19" s="25"/>
      <c r="P19" s="314"/>
      <c r="Q19" s="1"/>
      <c r="R19" s="1"/>
      <c r="S19" s="1"/>
      <c r="T19" s="1"/>
      <c r="U19" s="1"/>
      <c r="V19" s="1"/>
      <c r="W19" s="1"/>
    </row>
    <row r="20" spans="1:23" s="10" customFormat="1" ht="28.8" x14ac:dyDescent="0.3">
      <c r="A20" s="453"/>
      <c r="B20" s="447"/>
      <c r="C20" s="1" t="s">
        <v>515</v>
      </c>
      <c r="D20" s="233">
        <v>3</v>
      </c>
      <c r="E20" s="25"/>
      <c r="F20" s="25"/>
      <c r="G20" s="25" t="s">
        <v>502</v>
      </c>
      <c r="H20" s="25"/>
      <c r="I20" s="25"/>
      <c r="J20" s="25"/>
      <c r="K20" s="25"/>
      <c r="L20" s="25"/>
      <c r="M20" s="25"/>
      <c r="N20" s="25"/>
      <c r="O20" s="25"/>
      <c r="P20" s="314"/>
      <c r="Q20" s="1"/>
      <c r="R20" s="1"/>
      <c r="S20" s="1"/>
      <c r="T20" s="1"/>
      <c r="U20" s="1"/>
      <c r="V20" s="1"/>
      <c r="W20" s="1"/>
    </row>
    <row r="21" spans="1:23" s="10" customFormat="1" ht="28.8" x14ac:dyDescent="0.3">
      <c r="A21" s="453"/>
      <c r="B21" s="447"/>
      <c r="C21" s="1" t="s">
        <v>516</v>
      </c>
      <c r="D21" s="233">
        <v>2</v>
      </c>
      <c r="E21" s="25" t="s">
        <v>498</v>
      </c>
      <c r="F21" s="25"/>
      <c r="G21" s="25"/>
      <c r="H21" s="25"/>
      <c r="I21" s="25"/>
      <c r="J21" s="25"/>
      <c r="K21" s="25" t="s">
        <v>498</v>
      </c>
      <c r="L21" s="25" t="s">
        <v>514</v>
      </c>
      <c r="M21" s="25"/>
      <c r="N21" s="25"/>
      <c r="O21" s="25"/>
      <c r="P21" s="314"/>
      <c r="Q21" s="1"/>
      <c r="R21" s="1"/>
      <c r="S21" s="1"/>
      <c r="T21" s="1"/>
      <c r="U21" s="1"/>
      <c r="V21" s="1"/>
      <c r="W21" s="1"/>
    </row>
    <row r="22" spans="1:23" s="1" customFormat="1" x14ac:dyDescent="0.3">
      <c r="A22" s="453"/>
      <c r="B22" s="455"/>
      <c r="C22" s="13" t="s">
        <v>21</v>
      </c>
      <c r="D22" s="208">
        <v>2</v>
      </c>
      <c r="E22" s="309"/>
      <c r="F22" s="60"/>
      <c r="G22" s="60" t="s">
        <v>498</v>
      </c>
      <c r="H22" s="60"/>
      <c r="I22" s="60"/>
      <c r="J22" s="60"/>
      <c r="K22" s="60" t="s">
        <v>498</v>
      </c>
      <c r="L22" s="60" t="s">
        <v>498</v>
      </c>
      <c r="M22" s="60"/>
      <c r="N22" s="60"/>
      <c r="O22" s="60"/>
      <c r="P22" s="315"/>
    </row>
    <row r="23" spans="1:23" s="10" customFormat="1" x14ac:dyDescent="0.3">
      <c r="A23" s="453"/>
      <c r="B23" s="459" t="s">
        <v>1938</v>
      </c>
      <c r="C23" s="85" t="s">
        <v>20</v>
      </c>
      <c r="D23" s="207">
        <v>2</v>
      </c>
      <c r="E23" s="25" t="s">
        <v>518</v>
      </c>
      <c r="F23" s="25"/>
      <c r="G23" s="25" t="s">
        <v>498</v>
      </c>
      <c r="H23" s="25"/>
      <c r="I23" s="25"/>
      <c r="J23" s="25"/>
      <c r="K23" s="25" t="s">
        <v>498</v>
      </c>
      <c r="L23" s="25" t="s">
        <v>498</v>
      </c>
      <c r="M23" s="25"/>
      <c r="N23" s="25"/>
      <c r="O23" s="25"/>
      <c r="P23" s="314"/>
      <c r="Q23" s="1"/>
      <c r="R23" s="1"/>
      <c r="S23" s="1"/>
      <c r="T23" s="1"/>
      <c r="U23" s="1"/>
      <c r="V23" s="1"/>
      <c r="W23" s="1"/>
    </row>
    <row r="24" spans="1:23" s="10" customFormat="1" x14ac:dyDescent="0.3">
      <c r="A24" s="453"/>
      <c r="B24" s="460"/>
      <c r="C24" s="1" t="s">
        <v>21</v>
      </c>
      <c r="D24" s="233">
        <v>2</v>
      </c>
      <c r="E24" s="309" t="s">
        <v>518</v>
      </c>
      <c r="F24" s="60"/>
      <c r="G24" s="60" t="s">
        <v>498</v>
      </c>
      <c r="H24" s="60"/>
      <c r="I24" s="60"/>
      <c r="J24" s="60" t="s">
        <v>509</v>
      </c>
      <c r="K24" s="60" t="s">
        <v>498</v>
      </c>
      <c r="L24" s="60" t="s">
        <v>498</v>
      </c>
      <c r="M24" s="60"/>
      <c r="N24" s="60"/>
      <c r="O24" s="60"/>
      <c r="P24" s="315"/>
      <c r="Q24" s="1"/>
      <c r="R24" s="1"/>
      <c r="S24" s="1"/>
      <c r="T24" s="1"/>
      <c r="U24" s="1"/>
      <c r="V24" s="1"/>
      <c r="W24" s="1"/>
    </row>
    <row r="25" spans="1:23" s="10" customFormat="1" ht="57" customHeight="1" x14ac:dyDescent="0.3">
      <c r="A25" s="453"/>
      <c r="B25" s="405" t="s">
        <v>519</v>
      </c>
      <c r="C25" s="230" t="s">
        <v>520</v>
      </c>
      <c r="D25" s="8" t="s">
        <v>521</v>
      </c>
      <c r="E25" s="310" t="s">
        <v>498</v>
      </c>
      <c r="F25" s="241" t="s">
        <v>498</v>
      </c>
      <c r="G25" s="241" t="s">
        <v>498</v>
      </c>
      <c r="H25" s="241" t="s">
        <v>498</v>
      </c>
      <c r="I25" s="241" t="s">
        <v>498</v>
      </c>
      <c r="J25" s="241" t="s">
        <v>498</v>
      </c>
      <c r="K25" s="241" t="s">
        <v>498</v>
      </c>
      <c r="L25" s="241" t="s">
        <v>498</v>
      </c>
      <c r="M25" s="241" t="s">
        <v>498</v>
      </c>
      <c r="N25" s="241" t="s">
        <v>498</v>
      </c>
      <c r="O25" s="241" t="s">
        <v>498</v>
      </c>
      <c r="P25" s="316" t="s">
        <v>498</v>
      </c>
      <c r="Q25" s="1"/>
      <c r="R25" s="1"/>
      <c r="S25" s="1"/>
      <c r="T25" s="1"/>
      <c r="U25" s="1"/>
      <c r="V25" s="1"/>
      <c r="W25" s="1"/>
    </row>
    <row r="26" spans="1:23" s="10" customFormat="1" ht="44.4" x14ac:dyDescent="0.3">
      <c r="A26" s="453"/>
      <c r="B26" s="404" t="s">
        <v>522</v>
      </c>
      <c r="C26" s="229" t="s">
        <v>505</v>
      </c>
      <c r="D26" s="207">
        <v>3</v>
      </c>
      <c r="E26" s="310" t="s">
        <v>498</v>
      </c>
      <c r="F26" s="241"/>
      <c r="G26" s="241" t="s">
        <v>502</v>
      </c>
      <c r="H26" s="241"/>
      <c r="I26" s="241"/>
      <c r="J26" s="241" t="s">
        <v>506</v>
      </c>
      <c r="K26" s="241"/>
      <c r="L26" s="241"/>
      <c r="M26" s="241"/>
      <c r="N26" s="241"/>
      <c r="O26" s="241"/>
      <c r="P26" s="316"/>
      <c r="Q26" s="1"/>
      <c r="R26" s="1"/>
      <c r="S26" s="1"/>
      <c r="T26" s="1"/>
      <c r="U26" s="1"/>
      <c r="V26" s="1"/>
      <c r="W26" s="1"/>
    </row>
    <row r="27" spans="1:23" s="10" customFormat="1" ht="28.8" x14ac:dyDescent="0.3">
      <c r="A27" s="453"/>
      <c r="B27" s="405" t="s">
        <v>523</v>
      </c>
      <c r="C27" s="95" t="s">
        <v>524</v>
      </c>
      <c r="D27" s="8">
        <v>2</v>
      </c>
      <c r="E27" s="310"/>
      <c r="F27" s="241"/>
      <c r="G27" s="241" t="s">
        <v>498</v>
      </c>
      <c r="H27" s="241"/>
      <c r="I27" s="241"/>
      <c r="J27" s="241"/>
      <c r="K27" s="241"/>
      <c r="L27" s="241"/>
      <c r="M27" s="241"/>
      <c r="N27" s="241"/>
      <c r="O27" s="241"/>
      <c r="P27" s="316"/>
      <c r="Q27" s="1"/>
      <c r="R27" s="1"/>
      <c r="S27" s="1"/>
      <c r="T27" s="1"/>
      <c r="U27" s="1"/>
      <c r="V27" s="1"/>
      <c r="W27" s="1"/>
    </row>
    <row r="28" spans="1:23" s="10" customFormat="1" ht="46.8" customHeight="1" x14ac:dyDescent="0.3">
      <c r="A28" s="454"/>
      <c r="B28" s="405" t="s">
        <v>1937</v>
      </c>
      <c r="C28" s="95" t="s">
        <v>525</v>
      </c>
      <c r="D28" s="8">
        <v>2</v>
      </c>
      <c r="E28" s="309"/>
      <c r="F28" s="60"/>
      <c r="G28" s="60"/>
      <c r="H28" s="60"/>
      <c r="I28" s="60"/>
      <c r="J28" s="60"/>
      <c r="K28" s="60"/>
      <c r="L28" s="60" t="s">
        <v>526</v>
      </c>
      <c r="M28" s="60"/>
      <c r="N28" s="60"/>
      <c r="O28" s="60"/>
      <c r="P28" s="315"/>
      <c r="Q28" s="1"/>
      <c r="R28" s="1"/>
      <c r="S28" s="1"/>
      <c r="T28" s="1"/>
      <c r="U28" s="1"/>
      <c r="V28" s="1"/>
      <c r="W28" s="1"/>
    </row>
    <row r="29" spans="1:23" s="10" customFormat="1" ht="62.4" x14ac:dyDescent="0.3">
      <c r="A29" s="452" t="s">
        <v>527</v>
      </c>
      <c r="B29" s="447" t="s">
        <v>13</v>
      </c>
      <c r="C29" s="1" t="s">
        <v>14</v>
      </c>
      <c r="D29" s="233">
        <v>3</v>
      </c>
      <c r="E29" s="25" t="s">
        <v>528</v>
      </c>
      <c r="F29" s="25" t="s">
        <v>498</v>
      </c>
      <c r="G29" s="25" t="s">
        <v>502</v>
      </c>
      <c r="H29" s="25"/>
      <c r="I29" s="25"/>
      <c r="J29" s="25" t="s">
        <v>506</v>
      </c>
      <c r="K29" s="25"/>
      <c r="L29" s="25"/>
      <c r="M29" s="25"/>
      <c r="N29" s="25"/>
      <c r="O29" s="25"/>
      <c r="P29" s="314"/>
      <c r="Q29" s="139" t="s">
        <v>529</v>
      </c>
      <c r="R29" s="1" t="s">
        <v>530</v>
      </c>
      <c r="S29" s="1"/>
      <c r="T29" s="1"/>
      <c r="U29" s="1"/>
      <c r="V29" s="1"/>
      <c r="W29" s="1"/>
    </row>
    <row r="30" spans="1:23" s="10" customFormat="1" x14ac:dyDescent="0.3">
      <c r="A30" s="453"/>
      <c r="B30" s="447"/>
      <c r="C30" s="1" t="s">
        <v>15</v>
      </c>
      <c r="D30" s="233">
        <v>3</v>
      </c>
      <c r="E30" s="25" t="s">
        <v>531</v>
      </c>
      <c r="F30" s="25" t="s">
        <v>498</v>
      </c>
      <c r="G30" s="25" t="s">
        <v>502</v>
      </c>
      <c r="H30" s="25"/>
      <c r="I30" s="25"/>
      <c r="J30" s="25" t="s">
        <v>506</v>
      </c>
      <c r="K30" s="25"/>
      <c r="L30" s="25"/>
      <c r="M30" s="25"/>
      <c r="N30" s="25"/>
      <c r="O30" s="25"/>
      <c r="P30" s="314"/>
      <c r="Q30" s="1"/>
      <c r="R30" s="1"/>
      <c r="S30" s="1"/>
      <c r="T30" s="1"/>
      <c r="U30" s="1"/>
      <c r="V30" s="1"/>
      <c r="W30" s="1"/>
    </row>
    <row r="31" spans="1:23" s="10" customFormat="1" ht="28.8" x14ac:dyDescent="0.3">
      <c r="A31" s="453"/>
      <c r="B31" s="447"/>
      <c r="C31" s="1" t="s">
        <v>16</v>
      </c>
      <c r="D31" s="233">
        <v>3</v>
      </c>
      <c r="E31" s="25" t="s">
        <v>532</v>
      </c>
      <c r="F31" s="25" t="s">
        <v>498</v>
      </c>
      <c r="G31" s="25" t="s">
        <v>502</v>
      </c>
      <c r="H31" s="25"/>
      <c r="I31" s="25"/>
      <c r="J31" s="25" t="s">
        <v>506</v>
      </c>
      <c r="K31" s="25"/>
      <c r="L31" s="25"/>
      <c r="M31" s="25"/>
      <c r="N31" s="25"/>
      <c r="O31" s="25"/>
      <c r="P31" s="314"/>
      <c r="Q31" s="1"/>
      <c r="R31" s="1"/>
      <c r="S31" s="1"/>
      <c r="T31" s="1"/>
      <c r="U31" s="1"/>
      <c r="V31" s="1"/>
      <c r="W31" s="1"/>
    </row>
    <row r="32" spans="1:23" s="10" customFormat="1" x14ac:dyDescent="0.3">
      <c r="A32" s="454"/>
      <c r="B32" s="455"/>
      <c r="C32" s="13" t="s">
        <v>533</v>
      </c>
      <c r="D32" s="208">
        <v>4</v>
      </c>
      <c r="E32" s="309" t="s">
        <v>498</v>
      </c>
      <c r="F32" s="60" t="s">
        <v>498</v>
      </c>
      <c r="G32" s="60" t="s">
        <v>498</v>
      </c>
      <c r="H32" s="60"/>
      <c r="I32" s="60"/>
      <c r="J32" s="60" t="s">
        <v>534</v>
      </c>
      <c r="K32" s="60"/>
      <c r="L32" s="60"/>
      <c r="M32" s="60"/>
      <c r="N32" s="60"/>
      <c r="O32" s="60"/>
      <c r="P32" s="315"/>
      <c r="Q32" s="1"/>
      <c r="R32" s="1"/>
      <c r="S32" s="1"/>
      <c r="T32" s="1"/>
      <c r="U32" s="1"/>
      <c r="V32" s="1"/>
      <c r="W32" s="1"/>
    </row>
    <row r="33" spans="1:23" x14ac:dyDescent="0.3">
      <c r="A33" s="456" t="s">
        <v>535</v>
      </c>
      <c r="B33" s="447" t="s">
        <v>536</v>
      </c>
      <c r="C33" t="s">
        <v>537</v>
      </c>
      <c r="D33" s="234">
        <v>1</v>
      </c>
      <c r="E33" s="25" t="s">
        <v>498</v>
      </c>
      <c r="F33" s="25"/>
      <c r="G33" s="25"/>
      <c r="H33" s="25"/>
      <c r="I33" s="25"/>
      <c r="J33" s="25"/>
      <c r="K33" s="25"/>
      <c r="L33" s="25"/>
      <c r="M33" s="25"/>
      <c r="N33" s="25"/>
      <c r="O33" s="25"/>
      <c r="P33" s="314"/>
      <c r="Q33" s="2"/>
      <c r="R33" s="2"/>
      <c r="S33" s="2"/>
      <c r="T33" s="2"/>
      <c r="U33" s="2"/>
      <c r="V33" s="2"/>
      <c r="W33" s="2"/>
    </row>
    <row r="34" spans="1:23" x14ac:dyDescent="0.3">
      <c r="A34" s="456"/>
      <c r="B34" s="447"/>
      <c r="C34" t="s">
        <v>538</v>
      </c>
      <c r="D34" s="234">
        <v>1</v>
      </c>
      <c r="E34" s="25" t="s">
        <v>498</v>
      </c>
      <c r="F34" s="25"/>
      <c r="G34" s="25"/>
      <c r="H34" s="25"/>
      <c r="I34" s="25"/>
      <c r="J34" s="25"/>
      <c r="K34" s="25"/>
      <c r="L34" s="25"/>
      <c r="M34" s="25"/>
      <c r="N34" s="25"/>
      <c r="O34" s="25"/>
      <c r="P34" s="314"/>
      <c r="Q34" s="2"/>
      <c r="R34" s="2"/>
      <c r="S34" s="2"/>
      <c r="T34" s="2"/>
      <c r="U34" s="2"/>
      <c r="V34" s="2"/>
      <c r="W34" s="2"/>
    </row>
    <row r="35" spans="1:23" x14ac:dyDescent="0.3">
      <c r="A35" s="456"/>
      <c r="B35" s="447"/>
      <c r="C35" t="s">
        <v>539</v>
      </c>
      <c r="D35" s="234">
        <v>4</v>
      </c>
      <c r="E35" s="25"/>
      <c r="F35" s="25"/>
      <c r="G35" s="25" t="s">
        <v>502</v>
      </c>
      <c r="H35" s="25"/>
      <c r="I35" s="25"/>
      <c r="J35" s="25"/>
      <c r="K35" s="25" t="s">
        <v>540</v>
      </c>
      <c r="L35" s="25"/>
      <c r="M35" s="25"/>
      <c r="N35" s="25"/>
      <c r="O35" s="25"/>
      <c r="P35" s="314"/>
      <c r="Q35" s="2"/>
      <c r="R35" s="2"/>
      <c r="S35" s="2"/>
      <c r="T35" s="2"/>
      <c r="U35" s="2"/>
      <c r="V35" s="2"/>
      <c r="W35" s="2"/>
    </row>
    <row r="36" spans="1:23" x14ac:dyDescent="0.3">
      <c r="A36" s="456"/>
      <c r="B36" s="447"/>
      <c r="C36" t="s">
        <v>541</v>
      </c>
      <c r="D36" s="234">
        <v>2</v>
      </c>
      <c r="E36" s="25"/>
      <c r="F36" s="25"/>
      <c r="G36" s="25" t="s">
        <v>502</v>
      </c>
      <c r="H36" s="25"/>
      <c r="I36" s="25"/>
      <c r="J36" s="25"/>
      <c r="K36" s="25" t="s">
        <v>540</v>
      </c>
      <c r="L36" s="25"/>
      <c r="M36" s="25"/>
      <c r="N36" s="25"/>
      <c r="O36" s="25"/>
      <c r="P36" s="314"/>
      <c r="Q36" s="2"/>
      <c r="R36" s="2"/>
      <c r="S36" s="2"/>
      <c r="T36" s="2"/>
      <c r="U36" s="2"/>
      <c r="V36" s="2"/>
      <c r="W36" s="2"/>
    </row>
    <row r="37" spans="1:23" x14ac:dyDescent="0.3">
      <c r="A37" s="456"/>
      <c r="B37" s="447"/>
      <c r="C37" t="s">
        <v>542</v>
      </c>
      <c r="D37" s="234">
        <v>2</v>
      </c>
      <c r="E37" s="25" t="s">
        <v>12</v>
      </c>
      <c r="F37" s="25"/>
      <c r="G37" s="25"/>
      <c r="H37" s="25"/>
      <c r="I37" s="25"/>
      <c r="J37" s="25" t="s">
        <v>543</v>
      </c>
      <c r="K37" s="25"/>
      <c r="L37" s="25"/>
      <c r="M37" s="25"/>
      <c r="N37" s="25"/>
      <c r="O37" s="25"/>
      <c r="P37" s="314"/>
      <c r="Q37" s="2"/>
      <c r="R37" s="2"/>
      <c r="S37" s="2"/>
      <c r="T37" s="2"/>
      <c r="U37" s="2"/>
      <c r="V37" s="2"/>
      <c r="W37" s="2"/>
    </row>
    <row r="38" spans="1:23" ht="28.8" x14ac:dyDescent="0.3">
      <c r="A38" s="456"/>
      <c r="B38" s="447"/>
      <c r="C38" t="s">
        <v>544</v>
      </c>
      <c r="D38" s="234">
        <v>3</v>
      </c>
      <c r="E38" s="25"/>
      <c r="F38" s="25"/>
      <c r="G38" s="25"/>
      <c r="H38" s="25"/>
      <c r="I38" s="25"/>
      <c r="J38" s="25"/>
      <c r="K38" s="25" t="s">
        <v>545</v>
      </c>
      <c r="L38" s="25"/>
      <c r="M38" s="25" t="s">
        <v>546</v>
      </c>
      <c r="N38" s="25"/>
      <c r="O38" s="25"/>
      <c r="P38" s="314"/>
      <c r="Q38" s="2"/>
      <c r="R38" s="2"/>
      <c r="S38" s="2"/>
      <c r="T38" s="2"/>
      <c r="U38" s="2"/>
      <c r="V38" s="2"/>
      <c r="W38" s="2"/>
    </row>
    <row r="39" spans="1:23" ht="28.8" x14ac:dyDescent="0.3">
      <c r="A39" s="456"/>
      <c r="B39" s="447"/>
      <c r="C39" t="s">
        <v>547</v>
      </c>
      <c r="D39" s="234">
        <v>3</v>
      </c>
      <c r="E39" s="25"/>
      <c r="F39" s="25"/>
      <c r="G39" s="25"/>
      <c r="H39" s="25"/>
      <c r="I39" s="25"/>
      <c r="J39" s="25"/>
      <c r="K39" s="25" t="s">
        <v>548</v>
      </c>
      <c r="L39" s="25"/>
      <c r="M39" s="25" t="s">
        <v>549</v>
      </c>
      <c r="N39" s="25"/>
      <c r="O39" s="25"/>
      <c r="P39" s="314"/>
      <c r="Q39" s="2"/>
      <c r="R39" s="2"/>
      <c r="S39" s="2"/>
      <c r="T39" s="2"/>
      <c r="U39" s="2"/>
      <c r="V39" s="2"/>
      <c r="W39" s="2"/>
    </row>
    <row r="40" spans="1:23" x14ac:dyDescent="0.3">
      <c r="A40" s="456"/>
      <c r="B40" s="447"/>
      <c r="C40" t="s">
        <v>550</v>
      </c>
      <c r="D40" s="234">
        <v>3</v>
      </c>
      <c r="E40" s="25"/>
      <c r="F40" s="25" t="s">
        <v>551</v>
      </c>
      <c r="G40" s="25"/>
      <c r="H40" s="25"/>
      <c r="I40" s="25"/>
      <c r="J40" s="25"/>
      <c r="K40" s="25"/>
      <c r="L40" s="25" t="s">
        <v>498</v>
      </c>
      <c r="M40" s="25" t="s">
        <v>552</v>
      </c>
      <c r="N40" s="25"/>
      <c r="O40" s="25"/>
      <c r="P40" s="314"/>
      <c r="Q40" s="2"/>
      <c r="R40" s="2"/>
      <c r="S40" s="2"/>
      <c r="T40" s="2"/>
      <c r="U40" s="2"/>
      <c r="V40" s="2"/>
      <c r="W40" s="2"/>
    </row>
    <row r="41" spans="1:23" x14ac:dyDescent="0.3">
      <c r="A41" s="456"/>
      <c r="B41" s="447"/>
      <c r="C41" t="s">
        <v>553</v>
      </c>
      <c r="D41" s="234">
        <v>3</v>
      </c>
      <c r="E41" s="25"/>
      <c r="F41" s="25" t="s">
        <v>554</v>
      </c>
      <c r="G41" s="25"/>
      <c r="H41" s="25"/>
      <c r="I41" s="25"/>
      <c r="J41" s="25"/>
      <c r="K41" s="25"/>
      <c r="L41" s="25" t="s">
        <v>498</v>
      </c>
      <c r="M41" s="25"/>
      <c r="N41" s="25"/>
      <c r="O41" s="25"/>
      <c r="P41" s="314"/>
      <c r="Q41" s="2"/>
      <c r="R41" s="2"/>
      <c r="S41" s="2"/>
      <c r="T41" s="2"/>
      <c r="U41" s="2"/>
      <c r="V41" s="2"/>
      <c r="W41" s="2"/>
    </row>
    <row r="42" spans="1:23" x14ac:dyDescent="0.3">
      <c r="A42" s="456"/>
      <c r="B42" s="447"/>
      <c r="C42" t="s">
        <v>555</v>
      </c>
      <c r="D42" s="234">
        <v>2</v>
      </c>
      <c r="E42" s="25" t="s">
        <v>498</v>
      </c>
      <c r="F42" s="25"/>
      <c r="G42" s="25"/>
      <c r="H42" s="25"/>
      <c r="I42" s="25"/>
      <c r="J42" s="25"/>
      <c r="K42" s="25" t="s">
        <v>556</v>
      </c>
      <c r="L42" s="25"/>
      <c r="M42" s="25"/>
      <c r="N42" s="25"/>
      <c r="O42" s="25"/>
      <c r="P42" s="314"/>
      <c r="Q42" s="2"/>
      <c r="R42" s="2"/>
      <c r="S42" s="2"/>
      <c r="T42" s="2"/>
      <c r="U42" s="2"/>
      <c r="V42" s="2"/>
      <c r="W42" s="2"/>
    </row>
    <row r="43" spans="1:23" x14ac:dyDescent="0.3">
      <c r="A43" s="456"/>
      <c r="B43" s="447"/>
      <c r="C43" t="s">
        <v>557</v>
      </c>
      <c r="D43" s="234">
        <v>2</v>
      </c>
      <c r="E43" s="25" t="s">
        <v>498</v>
      </c>
      <c r="F43" s="25"/>
      <c r="G43" s="25"/>
      <c r="H43" s="25"/>
      <c r="I43" s="25"/>
      <c r="J43" s="25"/>
      <c r="K43" s="25" t="s">
        <v>558</v>
      </c>
      <c r="L43" s="25"/>
      <c r="M43" s="25"/>
      <c r="N43" s="25"/>
      <c r="O43" s="25"/>
      <c r="P43" s="314"/>
      <c r="Q43" s="2"/>
      <c r="R43" s="2"/>
      <c r="S43" s="2"/>
      <c r="T43" s="2"/>
      <c r="U43" s="2"/>
      <c r="V43" s="2"/>
      <c r="W43" s="2"/>
    </row>
    <row r="44" spans="1:23" ht="28.8" x14ac:dyDescent="0.3">
      <c r="A44" s="456"/>
      <c r="B44" s="447"/>
      <c r="C44" s="2" t="s">
        <v>559</v>
      </c>
      <c r="D44" s="234">
        <v>2</v>
      </c>
      <c r="E44" s="25"/>
      <c r="F44" s="25"/>
      <c r="G44" s="25"/>
      <c r="H44" s="25"/>
      <c r="I44" s="25"/>
      <c r="J44" s="25" t="s">
        <v>560</v>
      </c>
      <c r="K44" s="25" t="s">
        <v>561</v>
      </c>
      <c r="L44" s="25" t="s">
        <v>498</v>
      </c>
      <c r="M44" s="25" t="s">
        <v>562</v>
      </c>
      <c r="N44" s="25"/>
      <c r="O44" s="25"/>
      <c r="P44" s="314"/>
      <c r="Q44" s="139"/>
      <c r="R44" s="140"/>
      <c r="S44" s="2"/>
      <c r="T44" s="2"/>
      <c r="U44" s="2"/>
      <c r="V44" s="2"/>
      <c r="W44" s="2"/>
    </row>
    <row r="45" spans="1:23" x14ac:dyDescent="0.3">
      <c r="A45" s="456"/>
      <c r="B45" s="455"/>
      <c r="C45" s="62" t="s">
        <v>563</v>
      </c>
      <c r="D45" s="235">
        <v>2</v>
      </c>
      <c r="E45" s="309"/>
      <c r="F45" s="60"/>
      <c r="G45" s="60"/>
      <c r="H45" s="60"/>
      <c r="I45" s="60"/>
      <c r="J45" s="60" t="s">
        <v>564</v>
      </c>
      <c r="K45" s="60"/>
      <c r="L45" s="60" t="s">
        <v>498</v>
      </c>
      <c r="M45" s="60"/>
      <c r="N45" s="60"/>
      <c r="O45" s="60"/>
      <c r="P45" s="315"/>
      <c r="Q45" s="2"/>
      <c r="R45" s="140"/>
      <c r="S45" s="2"/>
      <c r="T45" s="2"/>
      <c r="U45" s="2"/>
      <c r="V45" s="2"/>
      <c r="W45" s="2"/>
    </row>
    <row r="46" spans="1:23" x14ac:dyDescent="0.3">
      <c r="A46" s="37"/>
      <c r="B46" s="406" t="s">
        <v>23</v>
      </c>
      <c r="C46" s="4"/>
      <c r="D46" s="236"/>
      <c r="E46" s="44"/>
      <c r="F46" s="44"/>
      <c r="G46" s="44"/>
      <c r="H46" s="44"/>
      <c r="I46" s="44"/>
      <c r="J46" s="44"/>
      <c r="K46" s="44"/>
      <c r="L46" s="44"/>
      <c r="M46" s="44"/>
      <c r="N46" s="44"/>
      <c r="O46" s="44"/>
      <c r="P46" s="317"/>
      <c r="Q46" s="2"/>
      <c r="R46" s="2"/>
      <c r="S46" s="2"/>
      <c r="T46" s="2"/>
      <c r="U46" s="2"/>
      <c r="V46" s="2"/>
      <c r="W46" s="2"/>
    </row>
    <row r="47" spans="1:23" ht="28.8" x14ac:dyDescent="0.3">
      <c r="A47" s="456" t="s">
        <v>1940</v>
      </c>
      <c r="B47" s="450" t="s">
        <v>565</v>
      </c>
      <c r="C47" s="79" t="s">
        <v>566</v>
      </c>
      <c r="D47" s="237">
        <v>4</v>
      </c>
      <c r="E47" s="25" t="s">
        <v>567</v>
      </c>
      <c r="F47" s="25" t="s">
        <v>568</v>
      </c>
      <c r="G47" s="25" t="s">
        <v>498</v>
      </c>
      <c r="H47" s="25"/>
      <c r="I47" s="25" t="s">
        <v>569</v>
      </c>
      <c r="J47" s="25"/>
      <c r="K47" s="25"/>
      <c r="L47" s="25"/>
      <c r="M47" s="25"/>
      <c r="N47" s="25"/>
      <c r="O47" s="25"/>
      <c r="P47" s="314" t="s">
        <v>498</v>
      </c>
      <c r="Q47" s="2"/>
      <c r="R47" s="2"/>
      <c r="S47" s="2"/>
      <c r="T47" s="2"/>
      <c r="U47" s="2"/>
      <c r="V47" s="2"/>
      <c r="W47" s="2"/>
    </row>
    <row r="48" spans="1:23" ht="129" customHeight="1" x14ac:dyDescent="0.3">
      <c r="A48" s="456"/>
      <c r="B48" s="447"/>
      <c r="C48" s="2" t="s">
        <v>570</v>
      </c>
      <c r="D48" s="234">
        <v>4</v>
      </c>
      <c r="E48" s="25" t="s">
        <v>498</v>
      </c>
      <c r="F48" s="25" t="s">
        <v>571</v>
      </c>
      <c r="G48" s="25" t="s">
        <v>498</v>
      </c>
      <c r="H48" s="25"/>
      <c r="I48" s="25"/>
      <c r="J48" s="25" t="s">
        <v>572</v>
      </c>
      <c r="K48" s="25"/>
      <c r="L48" s="25"/>
      <c r="M48" s="25"/>
      <c r="N48" s="25"/>
      <c r="O48" s="25"/>
      <c r="P48" s="314" t="s">
        <v>498</v>
      </c>
      <c r="Q48" s="2"/>
      <c r="R48" s="2"/>
      <c r="S48" s="2"/>
      <c r="T48" s="2"/>
      <c r="U48" s="2"/>
      <c r="V48" s="2"/>
      <c r="W48" s="2"/>
    </row>
    <row r="49" spans="1:23" x14ac:dyDescent="0.3">
      <c r="A49" s="456"/>
      <c r="B49" s="447"/>
      <c r="C49" s="2" t="s">
        <v>573</v>
      </c>
      <c r="D49" s="234">
        <v>3</v>
      </c>
      <c r="E49" s="25" t="s">
        <v>498</v>
      </c>
      <c r="F49" s="25" t="s">
        <v>574</v>
      </c>
      <c r="G49" s="25" t="s">
        <v>498</v>
      </c>
      <c r="H49" s="25"/>
      <c r="I49" s="25"/>
      <c r="J49" s="25" t="s">
        <v>503</v>
      </c>
      <c r="K49" s="25"/>
      <c r="L49" s="25"/>
      <c r="M49" s="25"/>
      <c r="N49" s="25" t="s">
        <v>575</v>
      </c>
      <c r="O49" s="25"/>
      <c r="P49" s="314"/>
      <c r="Q49" s="2"/>
      <c r="R49" s="2"/>
      <c r="S49" s="2"/>
      <c r="T49" s="2"/>
      <c r="U49" s="2"/>
      <c r="V49" s="2"/>
      <c r="W49" s="2"/>
    </row>
    <row r="50" spans="1:23" x14ac:dyDescent="0.3">
      <c r="A50" s="456"/>
      <c r="B50" s="447"/>
      <c r="C50" s="2" t="s">
        <v>576</v>
      </c>
      <c r="D50" s="234">
        <v>3</v>
      </c>
      <c r="E50" s="309"/>
      <c r="F50" s="60"/>
      <c r="G50" s="60"/>
      <c r="H50" s="60"/>
      <c r="I50" s="60"/>
      <c r="J50" s="60"/>
      <c r="K50" s="60"/>
      <c r="L50" s="60"/>
      <c r="M50" s="60"/>
      <c r="N50" s="60" t="s">
        <v>577</v>
      </c>
      <c r="O50" s="60"/>
      <c r="P50" s="315"/>
      <c r="Q50" s="2"/>
      <c r="R50" s="2"/>
      <c r="S50" s="2"/>
      <c r="T50" s="2"/>
      <c r="U50" s="2"/>
      <c r="V50" s="2"/>
      <c r="W50" s="2"/>
    </row>
    <row r="51" spans="1:23" ht="43.2" x14ac:dyDescent="0.3">
      <c r="A51" s="456"/>
      <c r="B51" s="450" t="s">
        <v>578</v>
      </c>
      <c r="C51" s="219" t="s">
        <v>579</v>
      </c>
      <c r="D51" s="237">
        <v>4</v>
      </c>
      <c r="E51" s="25"/>
      <c r="F51" s="25"/>
      <c r="G51" s="25"/>
      <c r="H51" s="25"/>
      <c r="I51" s="25" t="s">
        <v>580</v>
      </c>
      <c r="J51" s="25"/>
      <c r="K51" s="25"/>
      <c r="L51" s="25"/>
      <c r="M51" s="25"/>
      <c r="N51" s="25"/>
      <c r="O51" s="25"/>
      <c r="P51" s="314"/>
      <c r="Q51" s="2"/>
      <c r="R51" s="2"/>
      <c r="S51" s="2"/>
      <c r="T51" s="2"/>
      <c r="U51" s="2"/>
      <c r="V51" s="2"/>
      <c r="W51" s="2"/>
    </row>
    <row r="52" spans="1:23" ht="28.8" x14ac:dyDescent="0.3">
      <c r="A52" s="456"/>
      <c r="B52" s="447"/>
      <c r="C52" s="74" t="s">
        <v>581</v>
      </c>
      <c r="D52" s="234">
        <v>4</v>
      </c>
      <c r="E52" s="309" t="s">
        <v>498</v>
      </c>
      <c r="F52" s="60" t="s">
        <v>498</v>
      </c>
      <c r="G52" s="60"/>
      <c r="H52" s="60"/>
      <c r="I52" s="60"/>
      <c r="J52" s="60"/>
      <c r="K52" s="60"/>
      <c r="L52" s="60"/>
      <c r="M52" s="60"/>
      <c r="N52" s="60"/>
      <c r="O52" s="60"/>
      <c r="P52" s="315"/>
      <c r="Q52" s="2"/>
      <c r="R52" s="2"/>
      <c r="S52" s="2"/>
      <c r="T52" s="2"/>
      <c r="U52" s="2"/>
      <c r="V52" s="2"/>
      <c r="W52" s="2"/>
    </row>
    <row r="53" spans="1:23" s="10" customFormat="1" ht="72" customHeight="1" x14ac:dyDescent="0.3">
      <c r="A53" s="456"/>
      <c r="B53" s="405" t="s">
        <v>582</v>
      </c>
      <c r="C53" s="95" t="s">
        <v>24</v>
      </c>
      <c r="D53" s="8">
        <v>2</v>
      </c>
      <c r="E53" s="310"/>
      <c r="F53" s="241" t="s">
        <v>498</v>
      </c>
      <c r="G53" s="241" t="s">
        <v>498</v>
      </c>
      <c r="H53" s="241"/>
      <c r="I53" s="241"/>
      <c r="J53" s="241" t="s">
        <v>583</v>
      </c>
      <c r="K53" s="241"/>
      <c r="L53" s="241"/>
      <c r="M53" s="241"/>
      <c r="N53" s="241"/>
      <c r="O53" s="241"/>
      <c r="P53" s="316"/>
      <c r="Q53" s="1"/>
      <c r="R53" s="1"/>
      <c r="S53" s="1"/>
      <c r="T53" s="1"/>
      <c r="U53" s="1"/>
      <c r="V53" s="1"/>
      <c r="W53" s="1"/>
    </row>
    <row r="54" spans="1:23" s="10" customFormat="1" x14ac:dyDescent="0.3">
      <c r="A54" s="456"/>
      <c r="B54" s="447" t="s">
        <v>25</v>
      </c>
      <c r="C54" s="1" t="s">
        <v>26</v>
      </c>
      <c r="D54" s="233">
        <v>4</v>
      </c>
      <c r="E54" s="25"/>
      <c r="F54" s="25" t="s">
        <v>498</v>
      </c>
      <c r="G54" s="25" t="s">
        <v>498</v>
      </c>
      <c r="H54" s="25"/>
      <c r="I54" s="25" t="s">
        <v>584</v>
      </c>
      <c r="J54" s="25" t="s">
        <v>498</v>
      </c>
      <c r="K54" s="25"/>
      <c r="L54" s="25"/>
      <c r="M54" s="25"/>
      <c r="N54" s="25"/>
      <c r="O54" s="25" t="s">
        <v>498</v>
      </c>
      <c r="P54" s="314"/>
      <c r="Q54" s="1"/>
      <c r="R54" s="1"/>
      <c r="S54" s="1"/>
      <c r="T54" s="1"/>
      <c r="U54" s="1"/>
      <c r="V54" s="1"/>
      <c r="W54" s="1"/>
    </row>
    <row r="55" spans="1:23" s="10" customFormat="1" ht="28.8" x14ac:dyDescent="0.3">
      <c r="A55" s="456"/>
      <c r="B55" s="447"/>
      <c r="C55" s="1" t="s">
        <v>585</v>
      </c>
      <c r="D55" s="233">
        <v>4</v>
      </c>
      <c r="E55" s="25"/>
      <c r="F55" s="25" t="s">
        <v>498</v>
      </c>
      <c r="G55" s="25" t="s">
        <v>498</v>
      </c>
      <c r="H55" s="25"/>
      <c r="I55" s="25"/>
      <c r="J55" s="25" t="s">
        <v>586</v>
      </c>
      <c r="K55" s="25"/>
      <c r="L55" s="25"/>
      <c r="M55" s="25"/>
      <c r="N55" s="25"/>
      <c r="O55" s="25"/>
      <c r="P55" s="314"/>
      <c r="Q55" s="1"/>
      <c r="R55" s="1"/>
      <c r="S55" s="1"/>
      <c r="T55" s="1"/>
      <c r="U55" s="1"/>
      <c r="V55" s="1"/>
      <c r="W55" s="1"/>
    </row>
    <row r="56" spans="1:23" s="10" customFormat="1" ht="28.8" x14ac:dyDescent="0.3">
      <c r="A56" s="456"/>
      <c r="B56" s="447"/>
      <c r="C56" s="1" t="s">
        <v>27</v>
      </c>
      <c r="D56" s="233">
        <v>4</v>
      </c>
      <c r="E56" s="25" t="s">
        <v>498</v>
      </c>
      <c r="F56" s="25" t="s">
        <v>498</v>
      </c>
      <c r="G56" s="25" t="s">
        <v>587</v>
      </c>
      <c r="H56" s="25"/>
      <c r="I56" s="25"/>
      <c r="J56" s="25"/>
      <c r="K56" s="25"/>
      <c r="L56" s="25"/>
      <c r="M56" s="25"/>
      <c r="N56" s="25"/>
      <c r="O56" s="25" t="s">
        <v>498</v>
      </c>
      <c r="P56" s="314"/>
      <c r="Q56" s="1"/>
      <c r="R56" s="1"/>
      <c r="S56" s="1"/>
      <c r="T56" s="1"/>
      <c r="U56" s="1"/>
      <c r="V56" s="1"/>
      <c r="W56" s="1"/>
    </row>
    <row r="57" spans="1:23" s="10" customFormat="1" x14ac:dyDescent="0.3">
      <c r="A57" s="456"/>
      <c r="B57" s="447"/>
      <c r="C57" s="1" t="s">
        <v>28</v>
      </c>
      <c r="D57" s="233">
        <v>4</v>
      </c>
      <c r="E57" s="309" t="s">
        <v>498</v>
      </c>
      <c r="F57" s="60" t="s">
        <v>498</v>
      </c>
      <c r="G57" s="60" t="s">
        <v>588</v>
      </c>
      <c r="H57" s="60"/>
      <c r="I57" s="60"/>
      <c r="J57" s="60" t="s">
        <v>589</v>
      </c>
      <c r="K57" s="60"/>
      <c r="L57" s="60"/>
      <c r="M57" s="60"/>
      <c r="N57" s="60"/>
      <c r="O57" s="60" t="s">
        <v>498</v>
      </c>
      <c r="P57" s="315" t="s">
        <v>498</v>
      </c>
      <c r="Q57" s="1"/>
      <c r="R57" s="1"/>
      <c r="S57" s="1"/>
      <c r="T57" s="1"/>
      <c r="U57" s="1"/>
      <c r="V57" s="1"/>
      <c r="W57" s="1"/>
    </row>
    <row r="58" spans="1:23" s="10" customFormat="1" x14ac:dyDescent="0.3">
      <c r="A58" s="456" t="s">
        <v>1941</v>
      </c>
      <c r="B58" s="448" t="s">
        <v>590</v>
      </c>
      <c r="C58" s="85" t="s">
        <v>29</v>
      </c>
      <c r="D58" s="207">
        <v>3</v>
      </c>
      <c r="E58" s="25" t="s">
        <v>498</v>
      </c>
      <c r="F58" s="25" t="s">
        <v>498</v>
      </c>
      <c r="G58" s="25" t="s">
        <v>498</v>
      </c>
      <c r="H58" s="25"/>
      <c r="I58" s="25"/>
      <c r="J58" s="25" t="s">
        <v>498</v>
      </c>
      <c r="K58" s="25"/>
      <c r="L58" s="25"/>
      <c r="M58" s="25"/>
      <c r="N58" s="25"/>
      <c r="O58" s="25"/>
      <c r="P58" s="314"/>
      <c r="Q58" s="1"/>
      <c r="R58" s="1"/>
      <c r="S58" s="1"/>
      <c r="T58" s="1"/>
      <c r="U58" s="1"/>
      <c r="V58" s="1"/>
      <c r="W58" s="1"/>
    </row>
    <row r="59" spans="1:23" s="10" customFormat="1" x14ac:dyDescent="0.3">
      <c r="A59" s="456"/>
      <c r="B59" s="449"/>
      <c r="C59" s="1" t="s">
        <v>591</v>
      </c>
      <c r="D59" s="233">
        <v>3</v>
      </c>
      <c r="E59" s="25" t="s">
        <v>498</v>
      </c>
      <c r="F59" s="25" t="s">
        <v>498</v>
      </c>
      <c r="G59" s="25" t="s">
        <v>498</v>
      </c>
      <c r="H59" s="25"/>
      <c r="I59" s="25"/>
      <c r="J59" s="25" t="s">
        <v>498</v>
      </c>
      <c r="K59" s="25"/>
      <c r="L59" s="25"/>
      <c r="M59" s="25"/>
      <c r="N59" s="25"/>
      <c r="O59" s="25" t="s">
        <v>498</v>
      </c>
      <c r="P59" s="314"/>
      <c r="Q59" s="1"/>
      <c r="R59" s="1"/>
      <c r="S59" s="1"/>
      <c r="T59" s="1"/>
      <c r="U59" s="1"/>
      <c r="V59" s="1"/>
      <c r="W59" s="1"/>
    </row>
    <row r="60" spans="1:23" s="10" customFormat="1" x14ac:dyDescent="0.3">
      <c r="A60" s="456"/>
      <c r="B60" s="449"/>
      <c r="C60" s="1" t="s">
        <v>30</v>
      </c>
      <c r="D60" s="233">
        <v>2</v>
      </c>
      <c r="E60" s="25" t="s">
        <v>498</v>
      </c>
      <c r="F60" s="25" t="s">
        <v>498</v>
      </c>
      <c r="G60" s="25" t="s">
        <v>498</v>
      </c>
      <c r="H60" s="25"/>
      <c r="I60" s="25"/>
      <c r="J60" s="25" t="s">
        <v>498</v>
      </c>
      <c r="K60" s="25"/>
      <c r="L60" s="25"/>
      <c r="M60" s="25"/>
      <c r="N60" s="25"/>
      <c r="O60" s="25"/>
      <c r="P60" s="314"/>
      <c r="Q60" s="1"/>
      <c r="R60" s="1"/>
      <c r="S60" s="1"/>
      <c r="T60" s="1"/>
      <c r="U60" s="1"/>
      <c r="V60" s="1"/>
      <c r="W60" s="1"/>
    </row>
    <row r="61" spans="1:23" s="10" customFormat="1" ht="99" customHeight="1" x14ac:dyDescent="0.3">
      <c r="A61" s="456"/>
      <c r="B61" s="449"/>
      <c r="C61" s="1" t="s">
        <v>31</v>
      </c>
      <c r="D61" s="233">
        <v>3</v>
      </c>
      <c r="E61" s="25" t="s">
        <v>498</v>
      </c>
      <c r="F61" s="25" t="s">
        <v>592</v>
      </c>
      <c r="G61" s="25" t="s">
        <v>498</v>
      </c>
      <c r="H61" s="25"/>
      <c r="I61" s="25" t="s">
        <v>593</v>
      </c>
      <c r="J61" s="25" t="s">
        <v>594</v>
      </c>
      <c r="K61" s="25"/>
      <c r="L61" s="25" t="s">
        <v>498</v>
      </c>
      <c r="M61" s="25" t="s">
        <v>595</v>
      </c>
      <c r="N61" s="25" t="s">
        <v>498</v>
      </c>
      <c r="O61" s="25" t="s">
        <v>498</v>
      </c>
      <c r="P61" s="314"/>
      <c r="Q61" s="1"/>
      <c r="R61" s="1"/>
      <c r="S61" s="1"/>
      <c r="T61" s="1"/>
      <c r="U61" s="1"/>
      <c r="V61" s="1"/>
      <c r="W61" s="1"/>
    </row>
    <row r="62" spans="1:23" s="10" customFormat="1" ht="28.8" x14ac:dyDescent="0.3">
      <c r="A62" s="456"/>
      <c r="B62" s="449"/>
      <c r="C62" s="1" t="s">
        <v>32</v>
      </c>
      <c r="D62" s="233">
        <v>3</v>
      </c>
      <c r="E62" s="25" t="s">
        <v>498</v>
      </c>
      <c r="F62" s="25" t="s">
        <v>592</v>
      </c>
      <c r="G62" s="25" t="s">
        <v>498</v>
      </c>
      <c r="H62" s="25"/>
      <c r="I62" s="25" t="s">
        <v>593</v>
      </c>
      <c r="J62" s="25" t="s">
        <v>594</v>
      </c>
      <c r="K62" s="25"/>
      <c r="L62" s="25" t="s">
        <v>498</v>
      </c>
      <c r="M62" s="25" t="s">
        <v>595</v>
      </c>
      <c r="N62" s="25" t="s">
        <v>498</v>
      </c>
      <c r="O62" s="25" t="s">
        <v>498</v>
      </c>
      <c r="P62" s="314" t="s">
        <v>498</v>
      </c>
      <c r="Q62" s="1"/>
      <c r="R62" s="1"/>
      <c r="S62" s="1"/>
      <c r="T62" s="1"/>
      <c r="U62" s="1"/>
      <c r="V62" s="1"/>
      <c r="W62" s="1"/>
    </row>
    <row r="63" spans="1:23" s="10" customFormat="1" ht="39.6" customHeight="1" x14ac:dyDescent="0.3">
      <c r="A63" s="456"/>
      <c r="B63" s="449"/>
      <c r="C63" s="1" t="s">
        <v>33</v>
      </c>
      <c r="D63" s="233">
        <v>2</v>
      </c>
      <c r="E63" s="25" t="s">
        <v>498</v>
      </c>
      <c r="F63" s="25" t="s">
        <v>498</v>
      </c>
      <c r="G63" s="25" t="s">
        <v>498</v>
      </c>
      <c r="H63" s="25"/>
      <c r="I63" s="25"/>
      <c r="J63" s="25" t="s">
        <v>498</v>
      </c>
      <c r="K63" s="25"/>
      <c r="L63" s="25"/>
      <c r="M63" s="25"/>
      <c r="N63" s="25"/>
      <c r="O63" s="25"/>
      <c r="P63" s="314"/>
      <c r="Q63" s="1"/>
      <c r="R63" s="1"/>
      <c r="S63" s="1"/>
      <c r="T63" s="1"/>
      <c r="U63" s="1"/>
      <c r="V63" s="1"/>
      <c r="W63" s="1"/>
    </row>
    <row r="64" spans="1:23" s="10" customFormat="1" ht="63.6" customHeight="1" x14ac:dyDescent="0.3">
      <c r="A64" s="456"/>
      <c r="B64" s="449"/>
      <c r="C64" s="1" t="s">
        <v>34</v>
      </c>
      <c r="D64" s="233">
        <v>2</v>
      </c>
      <c r="E64" s="309" t="s">
        <v>498</v>
      </c>
      <c r="F64" s="60" t="s">
        <v>596</v>
      </c>
      <c r="G64" s="60" t="s">
        <v>498</v>
      </c>
      <c r="H64" s="60"/>
      <c r="I64" s="60"/>
      <c r="J64" s="60" t="s">
        <v>498</v>
      </c>
      <c r="K64" s="60"/>
      <c r="L64" s="60"/>
      <c r="M64" s="60"/>
      <c r="N64" s="60" t="s">
        <v>597</v>
      </c>
      <c r="O64" s="60" t="s">
        <v>498</v>
      </c>
      <c r="P64" s="315" t="s">
        <v>498</v>
      </c>
      <c r="Q64" s="1"/>
      <c r="R64" s="1"/>
      <c r="S64" s="1"/>
      <c r="T64" s="1"/>
      <c r="U64" s="1"/>
      <c r="V64" s="1"/>
      <c r="W64" s="1"/>
    </row>
    <row r="65" spans="1:113" s="10" customFormat="1" ht="28.8" x14ac:dyDescent="0.3">
      <c r="A65" s="456" t="s">
        <v>1709</v>
      </c>
      <c r="B65" s="450" t="s">
        <v>598</v>
      </c>
      <c r="C65" s="229" t="s">
        <v>599</v>
      </c>
      <c r="D65" s="207">
        <v>4</v>
      </c>
      <c r="E65" s="25" t="s">
        <v>498</v>
      </c>
      <c r="F65" s="25" t="s">
        <v>600</v>
      </c>
      <c r="G65" s="25"/>
      <c r="H65" s="25"/>
      <c r="I65" s="25"/>
      <c r="J65" s="25"/>
      <c r="K65" s="25"/>
      <c r="L65" s="25"/>
      <c r="M65" s="25"/>
      <c r="N65" s="25"/>
      <c r="O65" s="25"/>
      <c r="P65" s="314"/>
      <c r="Q65" s="1"/>
      <c r="R65" s="1"/>
      <c r="S65" s="1"/>
      <c r="T65" s="1"/>
      <c r="U65" s="1"/>
      <c r="V65" s="1"/>
      <c r="W65" s="1"/>
    </row>
    <row r="66" spans="1:113" s="10" customFormat="1" ht="28.8" x14ac:dyDescent="0.3">
      <c r="A66" s="456"/>
      <c r="B66" s="447"/>
      <c r="C66" s="10" t="s">
        <v>24</v>
      </c>
      <c r="D66" s="233">
        <v>2</v>
      </c>
      <c r="E66" s="25"/>
      <c r="F66" s="25"/>
      <c r="G66" s="25"/>
      <c r="H66" s="25"/>
      <c r="I66" s="25"/>
      <c r="J66" s="25" t="s">
        <v>583</v>
      </c>
      <c r="K66" s="25"/>
      <c r="L66" s="25"/>
      <c r="M66" s="25"/>
      <c r="N66" s="25"/>
      <c r="O66" s="25"/>
      <c r="P66" s="314"/>
      <c r="Q66" s="1"/>
      <c r="R66" s="1"/>
      <c r="S66" s="1"/>
      <c r="T66" s="1"/>
      <c r="U66" s="1"/>
      <c r="V66" s="1"/>
      <c r="W66" s="1"/>
    </row>
    <row r="67" spans="1:113" s="10" customFormat="1" x14ac:dyDescent="0.3">
      <c r="A67" s="456"/>
      <c r="B67" s="447"/>
      <c r="C67" s="10" t="s">
        <v>601</v>
      </c>
      <c r="D67" s="233">
        <v>2</v>
      </c>
      <c r="E67" s="25"/>
      <c r="F67" s="25"/>
      <c r="G67" s="25"/>
      <c r="H67" s="25"/>
      <c r="I67" s="25"/>
      <c r="J67" s="25"/>
      <c r="K67" s="25"/>
      <c r="L67" s="25"/>
      <c r="M67" s="25"/>
      <c r="N67" s="25"/>
      <c r="O67" s="25"/>
      <c r="P67" s="314"/>
      <c r="Q67" s="1"/>
      <c r="R67" s="1"/>
      <c r="S67" s="1"/>
      <c r="T67" s="1"/>
      <c r="U67" s="1"/>
      <c r="V67" s="1"/>
      <c r="W67" s="1"/>
    </row>
    <row r="68" spans="1:113" s="10" customFormat="1" x14ac:dyDescent="0.3">
      <c r="A68" s="456"/>
      <c r="B68" s="447"/>
      <c r="C68" s="10" t="s">
        <v>602</v>
      </c>
      <c r="D68" s="233">
        <v>3</v>
      </c>
      <c r="E68" s="25"/>
      <c r="F68" s="25"/>
      <c r="G68" s="25"/>
      <c r="H68" s="25"/>
      <c r="I68" s="25"/>
      <c r="J68" s="25"/>
      <c r="K68" s="25"/>
      <c r="L68" s="25"/>
      <c r="M68" s="25"/>
      <c r="N68" s="25"/>
      <c r="O68" s="25"/>
      <c r="P68" s="314"/>
      <c r="Q68" s="1"/>
      <c r="R68" s="1"/>
      <c r="S68" s="1"/>
      <c r="T68" s="1"/>
      <c r="U68" s="1"/>
      <c r="V68" s="1"/>
      <c r="W68" s="1"/>
    </row>
    <row r="69" spans="1:113" s="10" customFormat="1" x14ac:dyDescent="0.3">
      <c r="A69" s="456"/>
      <c r="B69" s="447"/>
      <c r="C69" s="10" t="s">
        <v>603</v>
      </c>
      <c r="D69" s="233">
        <v>3</v>
      </c>
      <c r="E69" s="25"/>
      <c r="F69" s="25"/>
      <c r="G69" s="25"/>
      <c r="H69" s="25"/>
      <c r="I69" s="25" t="s">
        <v>498</v>
      </c>
      <c r="J69" s="25"/>
      <c r="K69" s="25"/>
      <c r="L69" s="25"/>
      <c r="M69" s="25"/>
      <c r="N69" s="25"/>
      <c r="O69" s="25"/>
      <c r="P69" s="314"/>
      <c r="Q69" s="1"/>
      <c r="R69" s="1"/>
      <c r="S69" s="1"/>
      <c r="T69" s="1"/>
      <c r="U69" s="1"/>
      <c r="V69" s="1"/>
      <c r="W69" s="1"/>
    </row>
    <row r="70" spans="1:113" s="93" customFormat="1" ht="15" thickBot="1" x14ac:dyDescent="0.35">
      <c r="A70" s="456"/>
      <c r="B70" s="451"/>
      <c r="C70" s="93" t="s">
        <v>604</v>
      </c>
      <c r="D70" s="238">
        <v>2</v>
      </c>
      <c r="E70" s="326" t="s">
        <v>498</v>
      </c>
      <c r="F70" s="313" t="s">
        <v>605</v>
      </c>
      <c r="G70" s="313" t="s">
        <v>498</v>
      </c>
      <c r="H70" s="313"/>
      <c r="I70" s="313"/>
      <c r="J70" s="313"/>
      <c r="K70" s="313"/>
      <c r="L70" s="313"/>
      <c r="M70" s="313"/>
      <c r="N70" s="313"/>
      <c r="O70" s="313"/>
      <c r="P70" s="318"/>
      <c r="Q70" s="94"/>
      <c r="R70" s="94"/>
      <c r="S70" s="94"/>
      <c r="T70" s="94"/>
      <c r="U70" s="94"/>
      <c r="V70" s="94"/>
      <c r="W70" s="94"/>
    </row>
    <row r="71" spans="1:113" s="10" customFormat="1" x14ac:dyDescent="0.3">
      <c r="D71" s="25"/>
      <c r="E71" s="25"/>
      <c r="F71" s="25"/>
      <c r="G71" s="25"/>
      <c r="H71" s="25"/>
      <c r="I71" s="25"/>
      <c r="J71" s="25"/>
      <c r="K71" s="25"/>
      <c r="L71" s="25"/>
      <c r="M71" s="25"/>
      <c r="N71" s="25"/>
      <c r="O71" s="25"/>
      <c r="P71" s="25"/>
      <c r="Q71" s="1"/>
      <c r="R71" s="1"/>
      <c r="S71" s="1"/>
      <c r="T71" s="1"/>
      <c r="U71" s="1"/>
      <c r="V71" s="1"/>
      <c r="W71" s="1"/>
    </row>
    <row r="72" spans="1:113" s="14" customFormat="1" x14ac:dyDescent="0.3">
      <c r="A72"/>
      <c r="B72"/>
      <c r="C72"/>
      <c r="D72" s="72"/>
      <c r="E72" s="25"/>
      <c r="F72" s="25"/>
      <c r="G72" s="25"/>
      <c r="H72" s="25"/>
      <c r="I72" s="25"/>
      <c r="J72" s="25"/>
      <c r="K72" s="25"/>
      <c r="L72" s="25"/>
      <c r="M72" s="25"/>
      <c r="N72" s="25"/>
      <c r="O72" s="25"/>
      <c r="P72" s="25"/>
      <c r="Q72" s="2"/>
      <c r="R72" s="2"/>
      <c r="S72" s="2"/>
      <c r="T72" s="2"/>
      <c r="U72" s="2"/>
      <c r="V72" s="2"/>
      <c r="W72" s="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row>
    <row r="73" spans="1:113" x14ac:dyDescent="0.3">
      <c r="E73" s="25"/>
      <c r="F73" s="25"/>
      <c r="G73" s="25"/>
      <c r="H73" s="25"/>
      <c r="I73" s="25"/>
      <c r="J73" s="25"/>
      <c r="K73" s="25"/>
      <c r="L73" s="25"/>
      <c r="M73" s="25"/>
      <c r="N73" s="25"/>
      <c r="O73" s="25"/>
      <c r="P73" s="25"/>
      <c r="Q73" s="2"/>
      <c r="R73" s="2"/>
      <c r="S73" s="2"/>
      <c r="T73" s="2"/>
      <c r="U73" s="2"/>
      <c r="V73" s="2"/>
      <c r="W73" s="2"/>
    </row>
    <row r="74" spans="1:113" x14ac:dyDescent="0.3">
      <c r="B74" s="71" t="s">
        <v>606</v>
      </c>
      <c r="C74" s="71" t="s">
        <v>220</v>
      </c>
      <c r="E74" s="25"/>
      <c r="F74" s="25"/>
      <c r="G74" s="25"/>
      <c r="H74" s="25"/>
      <c r="I74" s="25"/>
      <c r="J74" s="25"/>
      <c r="K74" s="25"/>
      <c r="L74" s="25"/>
      <c r="M74" s="25"/>
      <c r="N74" s="25"/>
      <c r="O74" s="25"/>
      <c r="P74" s="25"/>
      <c r="Q74" s="2"/>
      <c r="R74" s="2"/>
      <c r="S74" s="2"/>
      <c r="T74" s="2"/>
      <c r="U74" s="2"/>
      <c r="V74" s="2"/>
      <c r="W74" s="2"/>
    </row>
    <row r="75" spans="1:113" ht="28.8" x14ac:dyDescent="0.3">
      <c r="B75" s="7" t="s">
        <v>607</v>
      </c>
      <c r="C75" s="7" t="s">
        <v>608</v>
      </c>
      <c r="E75" s="25"/>
      <c r="F75" s="25"/>
      <c r="G75" s="25"/>
      <c r="H75" s="25"/>
      <c r="I75" s="25"/>
      <c r="J75" s="25"/>
      <c r="K75" s="25"/>
      <c r="L75" s="25"/>
      <c r="M75" s="25"/>
      <c r="N75" s="25"/>
      <c r="O75" s="25"/>
      <c r="P75" s="25"/>
      <c r="Q75" s="2"/>
      <c r="R75" s="2"/>
      <c r="S75" s="2"/>
      <c r="T75" s="2"/>
      <c r="U75" s="2"/>
      <c r="V75" s="2"/>
      <c r="W75" s="2"/>
    </row>
    <row r="76" spans="1:113" ht="46.95" customHeight="1" x14ac:dyDescent="0.3">
      <c r="B76" s="7" t="s">
        <v>609</v>
      </c>
      <c r="C76" s="7" t="s">
        <v>610</v>
      </c>
      <c r="E76" s="25"/>
      <c r="F76" s="25"/>
      <c r="G76" s="25"/>
      <c r="H76" s="25"/>
      <c r="I76" s="25"/>
      <c r="J76" s="25"/>
      <c r="K76" s="25"/>
      <c r="L76" s="25"/>
      <c r="Q76" s="2"/>
      <c r="R76" s="2"/>
      <c r="S76" s="2"/>
      <c r="T76" s="2"/>
      <c r="U76" s="2"/>
      <c r="V76" s="2"/>
      <c r="W76" s="2"/>
    </row>
    <row r="77" spans="1:113" ht="28.8" x14ac:dyDescent="0.3">
      <c r="B77" s="7" t="s">
        <v>611</v>
      </c>
      <c r="C77" s="7" t="s">
        <v>612</v>
      </c>
      <c r="E77" s="25"/>
      <c r="F77" s="25"/>
      <c r="G77" s="25"/>
      <c r="H77" s="25"/>
      <c r="I77" s="25"/>
      <c r="J77" s="25"/>
      <c r="K77" s="25"/>
      <c r="L77" s="25"/>
      <c r="Q77" s="2"/>
      <c r="R77" s="2"/>
      <c r="S77" s="2"/>
      <c r="T77" s="2"/>
      <c r="U77" s="2"/>
      <c r="V77" s="2"/>
      <c r="W77" s="2"/>
    </row>
    <row r="78" spans="1:113" ht="28.8" x14ac:dyDescent="0.3">
      <c r="B78" s="7" t="s">
        <v>613</v>
      </c>
      <c r="C78" s="7" t="s">
        <v>614</v>
      </c>
      <c r="E78" s="25"/>
      <c r="F78" s="25"/>
      <c r="G78" s="25"/>
      <c r="H78" s="25"/>
      <c r="I78" s="25"/>
      <c r="J78" s="25"/>
      <c r="K78" s="25"/>
      <c r="L78" s="25"/>
      <c r="Q78" s="2"/>
      <c r="R78" s="2"/>
      <c r="S78" s="2"/>
      <c r="T78" s="2"/>
      <c r="U78" s="2"/>
      <c r="V78" s="2"/>
      <c r="W78" s="2"/>
    </row>
    <row r="79" spans="1:113" x14ac:dyDescent="0.3">
      <c r="E79" s="25"/>
      <c r="F79" s="25"/>
      <c r="G79" s="25"/>
      <c r="H79" s="25"/>
      <c r="I79" s="25"/>
      <c r="J79" s="25"/>
      <c r="K79" s="25"/>
      <c r="L79" s="25"/>
      <c r="Q79" s="2"/>
      <c r="R79" s="2"/>
      <c r="S79" s="2"/>
      <c r="T79" s="2"/>
      <c r="U79" s="2"/>
      <c r="V79" s="2"/>
      <c r="W79" s="2"/>
    </row>
    <row r="80" spans="1:113" x14ac:dyDescent="0.3">
      <c r="E80" s="25"/>
      <c r="F80" s="25"/>
      <c r="G80" s="25"/>
      <c r="H80" s="25"/>
      <c r="I80" s="25"/>
      <c r="J80" s="25"/>
      <c r="K80" s="25"/>
      <c r="L80" s="25"/>
      <c r="Q80" s="2"/>
      <c r="R80" s="2"/>
      <c r="S80" s="2"/>
      <c r="T80" s="2"/>
      <c r="U80" s="2"/>
      <c r="V80" s="2"/>
      <c r="W80" s="2"/>
    </row>
    <row r="81" spans="5:23" x14ac:dyDescent="0.3">
      <c r="E81" s="25"/>
      <c r="F81" s="25"/>
      <c r="G81" s="25"/>
      <c r="H81" s="25"/>
      <c r="I81" s="25"/>
      <c r="J81" s="25"/>
      <c r="K81" s="25"/>
      <c r="L81" s="25"/>
      <c r="Q81" s="2"/>
      <c r="R81" s="2"/>
      <c r="S81" s="2"/>
      <c r="T81" s="2"/>
      <c r="U81" s="2"/>
      <c r="V81" s="2"/>
      <c r="W81" s="2"/>
    </row>
    <row r="82" spans="5:23" x14ac:dyDescent="0.3">
      <c r="E82" s="25"/>
      <c r="F82" s="25"/>
      <c r="G82" s="25"/>
      <c r="H82" s="25"/>
      <c r="I82" s="25"/>
      <c r="J82" s="25"/>
      <c r="K82" s="25"/>
      <c r="L82" s="25"/>
      <c r="Q82" s="2"/>
      <c r="R82" s="2"/>
      <c r="S82" s="2"/>
      <c r="T82" s="2"/>
      <c r="U82" s="2"/>
      <c r="V82" s="2"/>
      <c r="W82" s="2"/>
    </row>
    <row r="83" spans="5:23" x14ac:dyDescent="0.3">
      <c r="E83" s="25"/>
      <c r="F83" s="25"/>
      <c r="G83" s="25"/>
      <c r="H83" s="25"/>
      <c r="I83" s="25"/>
      <c r="J83" s="25"/>
      <c r="K83" s="25"/>
      <c r="L83" s="25"/>
      <c r="Q83" s="2"/>
      <c r="R83" s="2"/>
      <c r="S83" s="2"/>
      <c r="T83" s="2"/>
      <c r="U83" s="2"/>
      <c r="V83" s="2"/>
      <c r="W83" s="2"/>
    </row>
    <row r="84" spans="5:23" x14ac:dyDescent="0.3">
      <c r="E84" s="25"/>
      <c r="F84" s="25"/>
      <c r="G84" s="25"/>
      <c r="H84" s="25"/>
      <c r="I84" s="25"/>
      <c r="J84" s="25"/>
      <c r="K84" s="25"/>
      <c r="L84" s="25"/>
      <c r="Q84" s="2"/>
      <c r="R84" s="2"/>
      <c r="S84" s="2"/>
      <c r="T84" s="2"/>
      <c r="U84" s="2"/>
      <c r="V84" s="2"/>
      <c r="W84" s="2"/>
    </row>
    <row r="85" spans="5:23" x14ac:dyDescent="0.3">
      <c r="E85" s="25"/>
      <c r="F85" s="25"/>
      <c r="G85" s="25"/>
      <c r="H85" s="25"/>
      <c r="I85" s="25"/>
      <c r="J85" s="25"/>
      <c r="K85" s="25"/>
      <c r="L85" s="25"/>
      <c r="Q85" s="2"/>
      <c r="R85" s="2"/>
      <c r="S85" s="2"/>
      <c r="T85" s="2"/>
      <c r="U85" s="2"/>
      <c r="V85" s="2"/>
      <c r="W85" s="2"/>
    </row>
    <row r="86" spans="5:23" x14ac:dyDescent="0.3">
      <c r="E86" s="25"/>
      <c r="F86" s="25"/>
      <c r="G86" s="25"/>
      <c r="H86" s="25"/>
      <c r="I86" s="25"/>
      <c r="J86" s="25"/>
      <c r="K86" s="25"/>
      <c r="L86" s="25"/>
      <c r="Q86" s="2"/>
      <c r="R86" s="2"/>
      <c r="S86" s="2"/>
      <c r="T86" s="2"/>
      <c r="U86" s="2"/>
      <c r="V86" s="2"/>
      <c r="W86" s="2"/>
    </row>
    <row r="87" spans="5:23" x14ac:dyDescent="0.3">
      <c r="E87" s="25"/>
      <c r="F87" s="25"/>
      <c r="G87" s="25"/>
      <c r="H87" s="25"/>
      <c r="I87" s="25"/>
      <c r="J87" s="25"/>
      <c r="K87" s="25"/>
      <c r="L87" s="25"/>
      <c r="Q87" s="2"/>
      <c r="R87" s="2"/>
      <c r="S87" s="2"/>
      <c r="T87" s="2"/>
      <c r="U87" s="2"/>
      <c r="V87" s="2"/>
      <c r="W87" s="2"/>
    </row>
    <row r="88" spans="5:23" x14ac:dyDescent="0.3">
      <c r="E88" s="25"/>
      <c r="F88" s="25"/>
      <c r="G88" s="25"/>
      <c r="H88" s="25"/>
      <c r="I88" s="25"/>
      <c r="J88" s="25"/>
      <c r="K88" s="25"/>
      <c r="L88" s="25"/>
      <c r="Q88" s="2"/>
      <c r="R88" s="2"/>
      <c r="S88" s="2"/>
      <c r="T88" s="2"/>
      <c r="U88" s="2"/>
      <c r="V88" s="2"/>
      <c r="W88" s="2"/>
    </row>
    <row r="89" spans="5:23" x14ac:dyDescent="0.3">
      <c r="E89" s="25"/>
      <c r="F89" s="25"/>
      <c r="G89" s="25"/>
      <c r="H89" s="25"/>
      <c r="I89" s="25"/>
      <c r="J89" s="25"/>
      <c r="K89" s="25"/>
      <c r="L89" s="25"/>
      <c r="Q89" s="2"/>
      <c r="R89" s="2"/>
      <c r="S89" s="2"/>
      <c r="T89" s="2"/>
      <c r="U89" s="2"/>
      <c r="V89" s="2"/>
      <c r="W89" s="2"/>
    </row>
    <row r="90" spans="5:23" x14ac:dyDescent="0.3">
      <c r="E90" s="25"/>
      <c r="F90" s="25"/>
      <c r="G90" s="25"/>
      <c r="H90" s="25"/>
      <c r="I90" s="25"/>
      <c r="J90" s="25"/>
      <c r="K90" s="25"/>
      <c r="L90" s="25"/>
      <c r="Q90" s="2"/>
      <c r="R90" s="2"/>
      <c r="S90" s="2"/>
      <c r="T90" s="2"/>
      <c r="U90" s="2"/>
      <c r="V90" s="2"/>
      <c r="W90" s="2"/>
    </row>
    <row r="91" spans="5:23" x14ac:dyDescent="0.3">
      <c r="E91" s="25"/>
      <c r="F91" s="25"/>
      <c r="G91" s="25"/>
      <c r="H91" s="25"/>
      <c r="I91" s="25"/>
      <c r="J91" s="25"/>
      <c r="K91" s="25"/>
      <c r="L91" s="25"/>
      <c r="Q91" s="2"/>
      <c r="R91" s="2"/>
      <c r="S91" s="2"/>
      <c r="T91" s="2"/>
      <c r="U91" s="2"/>
      <c r="V91" s="2"/>
      <c r="W91" s="2"/>
    </row>
    <row r="92" spans="5:23" x14ac:dyDescent="0.3">
      <c r="E92" s="25"/>
      <c r="F92" s="25"/>
      <c r="G92" s="25"/>
      <c r="H92" s="25"/>
      <c r="I92" s="25"/>
      <c r="J92" s="25"/>
      <c r="K92" s="25"/>
      <c r="L92" s="25"/>
      <c r="Q92" s="2"/>
      <c r="R92" s="2"/>
      <c r="S92" s="2"/>
      <c r="T92" s="2"/>
      <c r="U92" s="2"/>
      <c r="V92" s="2"/>
      <c r="W92" s="2"/>
    </row>
    <row r="93" spans="5:23" x14ac:dyDescent="0.3">
      <c r="E93" s="25"/>
      <c r="F93" s="25"/>
      <c r="G93" s="25"/>
      <c r="H93" s="25"/>
      <c r="I93" s="25"/>
      <c r="J93" s="25"/>
      <c r="K93" s="25"/>
      <c r="L93" s="25"/>
      <c r="Q93" s="2"/>
      <c r="R93" s="2"/>
      <c r="S93" s="2"/>
      <c r="T93" s="2"/>
      <c r="U93" s="2"/>
      <c r="V93" s="2"/>
      <c r="W93" s="2"/>
    </row>
    <row r="94" spans="5:23" x14ac:dyDescent="0.3">
      <c r="E94" s="25"/>
      <c r="F94" s="25"/>
      <c r="G94" s="25"/>
      <c r="H94" s="25"/>
      <c r="I94" s="25"/>
      <c r="J94" s="25"/>
      <c r="K94" s="25"/>
      <c r="L94" s="25"/>
      <c r="Q94" s="2"/>
      <c r="R94" s="2"/>
      <c r="S94" s="2"/>
      <c r="T94" s="2"/>
      <c r="U94" s="2"/>
      <c r="V94" s="2"/>
      <c r="W94" s="2"/>
    </row>
    <row r="95" spans="5:23" x14ac:dyDescent="0.3">
      <c r="E95" s="25"/>
      <c r="F95" s="25"/>
      <c r="G95" s="25"/>
      <c r="H95" s="25"/>
      <c r="I95" s="25"/>
      <c r="J95" s="25"/>
      <c r="K95" s="25"/>
      <c r="L95" s="25"/>
      <c r="Q95" s="2"/>
      <c r="R95" s="2"/>
      <c r="S95" s="2"/>
      <c r="T95" s="2"/>
      <c r="U95" s="2"/>
      <c r="V95" s="2"/>
      <c r="W95" s="2"/>
    </row>
    <row r="96" spans="5:23" x14ac:dyDescent="0.3">
      <c r="E96" s="25"/>
      <c r="F96" s="25"/>
      <c r="G96" s="25"/>
      <c r="H96" s="25"/>
      <c r="I96" s="25"/>
      <c r="J96" s="25"/>
      <c r="K96" s="25"/>
      <c r="L96" s="25"/>
      <c r="Q96" s="2"/>
      <c r="R96" s="2"/>
      <c r="S96" s="2"/>
      <c r="T96" s="2"/>
      <c r="U96" s="2"/>
      <c r="V96" s="2"/>
      <c r="W96" s="2"/>
    </row>
    <row r="97" spans="5:23" x14ac:dyDescent="0.3">
      <c r="E97" s="25"/>
      <c r="F97" s="25"/>
      <c r="G97" s="25"/>
      <c r="H97" s="25"/>
      <c r="I97" s="25"/>
      <c r="J97" s="25"/>
      <c r="K97" s="25"/>
      <c r="L97" s="25"/>
      <c r="Q97" s="2"/>
      <c r="R97" s="2"/>
      <c r="S97" s="2"/>
      <c r="T97" s="2"/>
      <c r="U97" s="2"/>
      <c r="V97" s="2"/>
      <c r="W97" s="2"/>
    </row>
    <row r="98" spans="5:23" x14ac:dyDescent="0.3">
      <c r="E98" s="25"/>
      <c r="F98" s="25"/>
      <c r="G98" s="25"/>
      <c r="H98" s="25"/>
      <c r="I98" s="25"/>
      <c r="J98" s="25"/>
      <c r="K98" s="25"/>
      <c r="L98" s="25"/>
      <c r="Q98" s="2"/>
      <c r="R98" s="2"/>
      <c r="S98" s="2"/>
      <c r="T98" s="2"/>
      <c r="U98" s="2"/>
      <c r="V98" s="2"/>
      <c r="W98" s="2"/>
    </row>
    <row r="99" spans="5:23" x14ac:dyDescent="0.3">
      <c r="E99" s="25"/>
      <c r="F99" s="25"/>
      <c r="G99" s="25"/>
      <c r="H99" s="25"/>
      <c r="I99" s="25"/>
      <c r="J99" s="25"/>
      <c r="K99" s="25"/>
      <c r="L99" s="25"/>
      <c r="Q99" s="2"/>
      <c r="R99" s="2"/>
      <c r="S99" s="2"/>
      <c r="T99" s="2"/>
      <c r="U99" s="2"/>
      <c r="V99" s="2"/>
      <c r="W99" s="2"/>
    </row>
    <row r="100" spans="5:23" x14ac:dyDescent="0.3">
      <c r="E100" s="25"/>
      <c r="F100" s="25"/>
      <c r="G100" s="25"/>
      <c r="H100" s="25"/>
      <c r="I100" s="25"/>
      <c r="J100" s="25"/>
      <c r="K100" s="25"/>
      <c r="L100" s="25"/>
      <c r="Q100" s="2"/>
      <c r="R100" s="2"/>
      <c r="S100" s="2"/>
      <c r="T100" s="2"/>
      <c r="U100" s="2"/>
      <c r="V100" s="2"/>
      <c r="W100" s="2"/>
    </row>
    <row r="101" spans="5:23" x14ac:dyDescent="0.3">
      <c r="E101" s="25"/>
      <c r="F101" s="25"/>
      <c r="G101" s="25"/>
      <c r="H101" s="25"/>
      <c r="I101" s="25"/>
      <c r="J101" s="25"/>
      <c r="K101" s="25"/>
      <c r="L101" s="25"/>
      <c r="Q101" s="2"/>
      <c r="R101" s="2"/>
      <c r="S101" s="2"/>
      <c r="T101" s="2"/>
      <c r="U101" s="2"/>
      <c r="V101" s="2"/>
      <c r="W101" s="2"/>
    </row>
    <row r="102" spans="5:23" x14ac:dyDescent="0.3">
      <c r="E102" s="25"/>
      <c r="F102" s="25"/>
      <c r="G102" s="25"/>
      <c r="H102" s="25"/>
      <c r="I102" s="25"/>
      <c r="J102" s="25"/>
      <c r="K102" s="25"/>
      <c r="L102" s="25"/>
      <c r="Q102" s="2"/>
      <c r="R102" s="2"/>
      <c r="S102" s="2"/>
      <c r="T102" s="2"/>
      <c r="U102" s="2"/>
      <c r="V102" s="2"/>
      <c r="W102" s="2"/>
    </row>
    <row r="103" spans="5:23" x14ac:dyDescent="0.3">
      <c r="E103" s="25"/>
      <c r="F103" s="25"/>
      <c r="G103" s="25"/>
      <c r="H103" s="25"/>
      <c r="I103" s="25"/>
      <c r="J103" s="25"/>
      <c r="K103" s="25"/>
      <c r="L103" s="25"/>
      <c r="Q103" s="2"/>
      <c r="R103" s="2"/>
      <c r="S103" s="2"/>
      <c r="T103" s="2"/>
      <c r="U103" s="2"/>
      <c r="V103" s="2"/>
      <c r="W103" s="2"/>
    </row>
    <row r="104" spans="5:23" x14ac:dyDescent="0.3">
      <c r="E104" s="25"/>
      <c r="F104" s="25"/>
      <c r="G104" s="25"/>
      <c r="H104" s="25"/>
      <c r="I104" s="25"/>
      <c r="J104" s="25"/>
      <c r="K104" s="25"/>
      <c r="L104" s="25"/>
      <c r="Q104" s="2"/>
      <c r="R104" s="2"/>
      <c r="S104" s="2"/>
      <c r="T104" s="2"/>
      <c r="U104" s="2"/>
      <c r="V104" s="2"/>
      <c r="W104" s="2"/>
    </row>
    <row r="105" spans="5:23" x14ac:dyDescent="0.3">
      <c r="E105" s="25"/>
      <c r="F105" s="25"/>
      <c r="G105" s="25"/>
      <c r="H105" s="25"/>
      <c r="I105" s="25"/>
      <c r="J105" s="25"/>
      <c r="K105" s="25"/>
      <c r="L105" s="25"/>
      <c r="Q105" s="2"/>
      <c r="R105" s="2"/>
      <c r="S105" s="2"/>
      <c r="T105" s="2"/>
      <c r="U105" s="2"/>
      <c r="V105" s="2"/>
      <c r="W105" s="2"/>
    </row>
    <row r="106" spans="5:23" x14ac:dyDescent="0.3">
      <c r="E106" s="25"/>
      <c r="F106" s="25"/>
      <c r="G106" s="25"/>
      <c r="H106" s="25"/>
      <c r="I106" s="25"/>
      <c r="J106" s="25"/>
      <c r="K106" s="25"/>
      <c r="L106" s="25"/>
      <c r="Q106" s="2"/>
      <c r="R106" s="2"/>
      <c r="S106" s="2"/>
      <c r="T106" s="2"/>
      <c r="U106" s="2"/>
      <c r="V106" s="2"/>
      <c r="W106" s="2"/>
    </row>
    <row r="107" spans="5:23" x14ac:dyDescent="0.3">
      <c r="E107" s="25"/>
      <c r="F107" s="25"/>
      <c r="G107" s="25"/>
      <c r="H107" s="25"/>
      <c r="I107" s="25"/>
      <c r="J107" s="25"/>
      <c r="K107" s="25"/>
      <c r="L107" s="25"/>
      <c r="Q107" s="2"/>
      <c r="R107" s="2"/>
      <c r="S107" s="2"/>
      <c r="T107" s="2"/>
      <c r="U107" s="2"/>
      <c r="V107" s="2"/>
      <c r="W107" s="2"/>
    </row>
    <row r="108" spans="5:23" x14ac:dyDescent="0.3">
      <c r="E108" s="25"/>
      <c r="F108" s="25"/>
      <c r="G108" s="25"/>
      <c r="H108" s="25"/>
      <c r="I108" s="25"/>
      <c r="J108" s="25"/>
      <c r="K108" s="25"/>
      <c r="L108" s="25"/>
      <c r="Q108" s="2"/>
      <c r="R108" s="2"/>
      <c r="S108" s="2"/>
      <c r="T108" s="2"/>
      <c r="U108" s="2"/>
      <c r="V108" s="2"/>
      <c r="W108" s="2"/>
    </row>
    <row r="109" spans="5:23" x14ac:dyDescent="0.3">
      <c r="E109" s="25"/>
      <c r="F109" s="25"/>
      <c r="G109" s="25"/>
      <c r="H109" s="25"/>
      <c r="I109" s="25"/>
      <c r="J109" s="25"/>
      <c r="K109" s="25"/>
      <c r="L109" s="25"/>
      <c r="Q109" s="2"/>
      <c r="R109" s="2"/>
      <c r="S109" s="2"/>
      <c r="T109" s="2"/>
      <c r="U109" s="2"/>
      <c r="V109" s="2"/>
      <c r="W109" s="2"/>
    </row>
    <row r="110" spans="5:23" x14ac:dyDescent="0.3">
      <c r="E110" s="25"/>
      <c r="F110" s="25"/>
      <c r="G110" s="25"/>
      <c r="H110" s="25"/>
      <c r="I110" s="25"/>
      <c r="J110" s="25"/>
      <c r="K110" s="25"/>
      <c r="L110" s="25"/>
      <c r="Q110" s="2"/>
      <c r="R110" s="2"/>
      <c r="S110" s="2"/>
      <c r="T110" s="2"/>
      <c r="U110" s="2"/>
      <c r="V110" s="2"/>
      <c r="W110" s="2"/>
    </row>
    <row r="111" spans="5:23" x14ac:dyDescent="0.3">
      <c r="E111" s="25"/>
      <c r="F111" s="25"/>
      <c r="G111" s="25"/>
      <c r="H111" s="25"/>
      <c r="I111" s="25"/>
      <c r="J111" s="25"/>
      <c r="K111" s="25"/>
      <c r="L111" s="25"/>
      <c r="Q111" s="2"/>
      <c r="R111" s="2"/>
      <c r="S111" s="2"/>
      <c r="T111" s="2"/>
      <c r="U111" s="2"/>
      <c r="V111" s="2"/>
      <c r="W111" s="2"/>
    </row>
    <row r="112" spans="5:23" x14ac:dyDescent="0.3">
      <c r="E112" s="25"/>
      <c r="F112" s="25"/>
      <c r="G112" s="25"/>
      <c r="H112" s="25"/>
      <c r="I112" s="25"/>
      <c r="J112" s="25"/>
      <c r="K112" s="25"/>
      <c r="L112" s="25"/>
      <c r="Q112" s="2"/>
      <c r="R112" s="2"/>
      <c r="S112" s="2"/>
      <c r="T112" s="2"/>
      <c r="U112" s="2"/>
      <c r="V112" s="2"/>
      <c r="W112" s="2"/>
    </row>
    <row r="113" spans="5:23" x14ac:dyDescent="0.3">
      <c r="E113" s="25"/>
      <c r="F113" s="25"/>
      <c r="G113" s="25"/>
      <c r="H113" s="25"/>
      <c r="I113" s="25"/>
      <c r="J113" s="25"/>
      <c r="K113" s="25"/>
      <c r="L113" s="25"/>
      <c r="Q113" s="2"/>
      <c r="R113" s="2"/>
      <c r="S113" s="2"/>
      <c r="T113" s="2"/>
      <c r="U113" s="2"/>
      <c r="V113" s="2"/>
      <c r="W113" s="2"/>
    </row>
    <row r="114" spans="5:23" x14ac:dyDescent="0.3">
      <c r="E114" s="25"/>
      <c r="F114" s="25"/>
      <c r="G114" s="25"/>
      <c r="H114" s="25"/>
      <c r="I114" s="25"/>
      <c r="J114" s="25"/>
      <c r="K114" s="25"/>
      <c r="L114" s="25"/>
      <c r="Q114" s="2"/>
      <c r="R114" s="2"/>
      <c r="S114" s="2"/>
      <c r="T114" s="2"/>
      <c r="U114" s="2"/>
      <c r="V114" s="2"/>
      <c r="W114" s="2"/>
    </row>
    <row r="115" spans="5:23" x14ac:dyDescent="0.3">
      <c r="E115" s="25"/>
      <c r="F115" s="25"/>
      <c r="G115" s="25"/>
      <c r="H115" s="25"/>
      <c r="I115" s="25"/>
      <c r="J115" s="25"/>
      <c r="K115" s="25"/>
      <c r="L115" s="25"/>
      <c r="Q115" s="2"/>
      <c r="R115" s="2"/>
      <c r="S115" s="2"/>
      <c r="T115" s="2"/>
      <c r="U115" s="2"/>
      <c r="V115" s="2"/>
      <c r="W115" s="2"/>
    </row>
    <row r="116" spans="5:23" x14ac:dyDescent="0.3">
      <c r="E116" s="25"/>
      <c r="F116" s="25"/>
      <c r="G116" s="25"/>
      <c r="H116" s="25"/>
      <c r="I116" s="25"/>
      <c r="J116" s="25"/>
      <c r="K116" s="25"/>
      <c r="L116" s="25"/>
      <c r="Q116" s="2"/>
      <c r="R116" s="2"/>
      <c r="S116" s="2"/>
      <c r="T116" s="2"/>
      <c r="U116" s="2"/>
      <c r="V116" s="2"/>
      <c r="W116" s="2"/>
    </row>
    <row r="117" spans="5:23" x14ac:dyDescent="0.3">
      <c r="E117" s="25"/>
      <c r="F117" s="25"/>
      <c r="G117" s="25"/>
      <c r="H117" s="25"/>
      <c r="I117" s="25"/>
      <c r="J117" s="25"/>
      <c r="K117" s="25"/>
      <c r="L117" s="25"/>
      <c r="Q117" s="2"/>
      <c r="R117" s="2"/>
      <c r="S117" s="2"/>
      <c r="T117" s="2"/>
      <c r="U117" s="2"/>
      <c r="V117" s="2"/>
      <c r="W117" s="2"/>
    </row>
    <row r="118" spans="5:23" x14ac:dyDescent="0.3">
      <c r="E118" s="25"/>
      <c r="F118" s="25"/>
      <c r="G118" s="25"/>
      <c r="H118" s="25"/>
      <c r="I118" s="25"/>
      <c r="J118" s="25"/>
      <c r="K118" s="25"/>
      <c r="L118" s="25"/>
      <c r="Q118" s="2"/>
      <c r="R118" s="2"/>
      <c r="S118" s="2"/>
      <c r="T118" s="2"/>
      <c r="U118" s="2"/>
      <c r="V118" s="2"/>
      <c r="W118" s="2"/>
    </row>
    <row r="119" spans="5:23" x14ac:dyDescent="0.3">
      <c r="E119" s="25"/>
      <c r="F119" s="25"/>
      <c r="G119" s="25"/>
      <c r="H119" s="25"/>
      <c r="I119" s="25"/>
      <c r="J119" s="25"/>
      <c r="K119" s="25"/>
      <c r="L119" s="25"/>
      <c r="Q119" s="2"/>
      <c r="R119" s="2"/>
      <c r="S119" s="2"/>
      <c r="T119" s="2"/>
      <c r="U119" s="2"/>
      <c r="V119" s="2"/>
      <c r="W119" s="2"/>
    </row>
    <row r="120" spans="5:23" x14ac:dyDescent="0.3">
      <c r="E120" s="25"/>
      <c r="F120" s="25"/>
      <c r="G120" s="25"/>
      <c r="H120" s="25"/>
      <c r="I120" s="25"/>
      <c r="J120" s="25"/>
      <c r="K120" s="25"/>
      <c r="L120" s="25"/>
      <c r="Q120" s="2"/>
      <c r="R120" s="2"/>
      <c r="S120" s="2"/>
      <c r="T120" s="2"/>
      <c r="U120" s="2"/>
      <c r="V120" s="2"/>
      <c r="W120" s="2"/>
    </row>
    <row r="121" spans="5:23" x14ac:dyDescent="0.3">
      <c r="E121" s="25"/>
      <c r="F121" s="25"/>
      <c r="G121" s="25"/>
      <c r="H121" s="25"/>
      <c r="I121" s="25"/>
      <c r="J121" s="25"/>
      <c r="K121" s="25"/>
      <c r="L121" s="25"/>
      <c r="Q121" s="2"/>
      <c r="R121" s="2"/>
      <c r="S121" s="2"/>
      <c r="T121" s="2"/>
      <c r="U121" s="2"/>
      <c r="V121" s="2"/>
      <c r="W121" s="2"/>
    </row>
    <row r="122" spans="5:23" x14ac:dyDescent="0.3">
      <c r="E122" s="25"/>
      <c r="F122" s="25"/>
      <c r="G122" s="25"/>
      <c r="H122" s="25"/>
      <c r="I122" s="25"/>
      <c r="J122" s="25"/>
      <c r="K122" s="25"/>
      <c r="L122" s="25"/>
      <c r="Q122" s="2"/>
      <c r="R122" s="2"/>
      <c r="S122" s="2"/>
      <c r="T122" s="2"/>
      <c r="U122" s="2"/>
      <c r="V122" s="2"/>
      <c r="W122" s="2"/>
    </row>
    <row r="123" spans="5:23" x14ac:dyDescent="0.3">
      <c r="E123" s="25"/>
      <c r="F123" s="25"/>
      <c r="G123" s="25"/>
      <c r="H123" s="25"/>
      <c r="I123" s="25"/>
      <c r="J123" s="25"/>
      <c r="K123" s="25"/>
      <c r="L123" s="25"/>
      <c r="Q123" s="2"/>
      <c r="R123" s="2"/>
      <c r="S123" s="2"/>
      <c r="T123" s="2"/>
      <c r="U123" s="2"/>
      <c r="V123" s="2"/>
      <c r="W123" s="2"/>
    </row>
    <row r="124" spans="5:23" x14ac:dyDescent="0.3">
      <c r="E124" s="25"/>
      <c r="F124" s="25"/>
      <c r="G124" s="25"/>
      <c r="H124" s="25"/>
      <c r="I124" s="25"/>
      <c r="J124" s="25"/>
      <c r="K124" s="25"/>
      <c r="L124" s="25"/>
      <c r="Q124" s="2"/>
      <c r="R124" s="2"/>
      <c r="S124" s="2"/>
      <c r="T124" s="2"/>
      <c r="U124" s="2"/>
      <c r="V124" s="2"/>
      <c r="W124" s="2"/>
    </row>
    <row r="125" spans="5:23" x14ac:dyDescent="0.3">
      <c r="E125" s="25"/>
      <c r="F125" s="25"/>
      <c r="G125" s="25"/>
      <c r="H125" s="25"/>
      <c r="I125" s="25"/>
      <c r="J125" s="25"/>
      <c r="K125" s="25"/>
      <c r="L125" s="25"/>
      <c r="Q125" s="2"/>
      <c r="R125" s="2"/>
      <c r="S125" s="2"/>
      <c r="T125" s="2"/>
      <c r="U125" s="2"/>
      <c r="V125" s="2"/>
      <c r="W125" s="2"/>
    </row>
    <row r="126" spans="5:23" x14ac:dyDescent="0.3">
      <c r="E126" s="25"/>
      <c r="F126" s="25"/>
      <c r="G126" s="25"/>
      <c r="H126" s="25"/>
      <c r="I126" s="25"/>
      <c r="J126" s="25"/>
      <c r="K126" s="25"/>
      <c r="L126" s="25"/>
      <c r="Q126" s="2"/>
      <c r="R126" s="2"/>
      <c r="S126" s="2"/>
      <c r="T126" s="2"/>
      <c r="U126" s="2"/>
      <c r="V126" s="2"/>
      <c r="W126" s="2"/>
    </row>
    <row r="127" spans="5:23" x14ac:dyDescent="0.3">
      <c r="E127" s="25"/>
      <c r="F127" s="25"/>
      <c r="G127" s="25"/>
      <c r="H127" s="25"/>
      <c r="I127" s="25"/>
      <c r="J127" s="25"/>
      <c r="K127" s="25"/>
      <c r="L127" s="25"/>
      <c r="Q127" s="2"/>
      <c r="R127" s="2"/>
      <c r="S127" s="2"/>
      <c r="T127" s="2"/>
      <c r="U127" s="2"/>
      <c r="V127" s="2"/>
      <c r="W127" s="2"/>
    </row>
    <row r="128" spans="5:23" x14ac:dyDescent="0.3">
      <c r="E128" s="25"/>
      <c r="F128" s="25"/>
      <c r="G128" s="25"/>
      <c r="H128" s="25"/>
      <c r="I128" s="25"/>
      <c r="J128" s="25"/>
      <c r="K128" s="25"/>
      <c r="L128" s="25"/>
      <c r="Q128" s="2"/>
      <c r="R128" s="2"/>
      <c r="S128" s="2"/>
      <c r="T128" s="2"/>
      <c r="U128" s="2"/>
      <c r="V128" s="2"/>
      <c r="W128" s="2"/>
    </row>
    <row r="129" spans="5:23" x14ac:dyDescent="0.3">
      <c r="E129" s="25"/>
      <c r="F129" s="25"/>
      <c r="G129" s="25"/>
      <c r="H129" s="25"/>
      <c r="I129" s="25"/>
      <c r="J129" s="25"/>
      <c r="K129" s="25"/>
      <c r="L129" s="25"/>
      <c r="Q129" s="2"/>
      <c r="R129" s="2"/>
      <c r="S129" s="2"/>
      <c r="T129" s="2"/>
      <c r="U129" s="2"/>
      <c r="V129" s="2"/>
      <c r="W129" s="2"/>
    </row>
    <row r="130" spans="5:23" x14ac:dyDescent="0.3">
      <c r="E130" s="25"/>
      <c r="F130" s="25"/>
      <c r="G130" s="25"/>
      <c r="H130" s="25"/>
      <c r="I130" s="25"/>
      <c r="J130" s="25"/>
      <c r="K130" s="25"/>
      <c r="L130" s="25"/>
      <c r="Q130" s="2"/>
      <c r="R130" s="2"/>
      <c r="S130" s="2"/>
      <c r="T130" s="2"/>
      <c r="U130" s="2"/>
      <c r="V130" s="2"/>
      <c r="W130" s="2"/>
    </row>
    <row r="131" spans="5:23" x14ac:dyDescent="0.3">
      <c r="E131" s="25"/>
      <c r="F131" s="25"/>
      <c r="G131" s="25"/>
      <c r="H131" s="25"/>
      <c r="I131" s="25"/>
      <c r="J131" s="25"/>
      <c r="K131" s="25"/>
      <c r="L131" s="25"/>
      <c r="Q131" s="2"/>
      <c r="R131" s="2"/>
      <c r="S131" s="2"/>
      <c r="T131" s="2"/>
      <c r="U131" s="2"/>
      <c r="V131" s="2"/>
      <c r="W131" s="2"/>
    </row>
    <row r="132" spans="5:23" x14ac:dyDescent="0.3">
      <c r="E132" s="25"/>
      <c r="F132" s="25"/>
      <c r="G132" s="25"/>
      <c r="H132" s="25"/>
      <c r="I132" s="25"/>
      <c r="J132" s="25"/>
      <c r="K132" s="25"/>
      <c r="L132" s="25"/>
      <c r="Q132" s="2"/>
      <c r="R132" s="2"/>
      <c r="S132" s="2"/>
      <c r="T132" s="2"/>
      <c r="U132" s="2"/>
      <c r="V132" s="2"/>
      <c r="W132" s="2"/>
    </row>
    <row r="133" spans="5:23" x14ac:dyDescent="0.3">
      <c r="E133" s="25"/>
      <c r="F133" s="25"/>
      <c r="G133" s="25"/>
      <c r="H133" s="25"/>
      <c r="I133" s="25"/>
      <c r="J133" s="25"/>
      <c r="K133" s="25"/>
      <c r="L133" s="25"/>
      <c r="Q133" s="2"/>
      <c r="R133" s="2"/>
      <c r="S133" s="2"/>
      <c r="T133" s="2"/>
      <c r="U133" s="2"/>
      <c r="V133" s="2"/>
      <c r="W133" s="2"/>
    </row>
    <row r="134" spans="5:23" x14ac:dyDescent="0.3">
      <c r="E134" s="25"/>
      <c r="F134" s="25"/>
      <c r="G134" s="25"/>
      <c r="H134" s="25"/>
      <c r="I134" s="25"/>
      <c r="J134" s="25"/>
      <c r="K134" s="25"/>
      <c r="L134" s="25"/>
      <c r="Q134" s="2"/>
      <c r="R134" s="2"/>
      <c r="S134" s="2"/>
      <c r="T134" s="2"/>
      <c r="U134" s="2"/>
      <c r="V134" s="2"/>
      <c r="W134" s="2"/>
    </row>
    <row r="135" spans="5:23" x14ac:dyDescent="0.3">
      <c r="E135" s="25"/>
      <c r="F135" s="25"/>
      <c r="G135" s="25"/>
      <c r="H135" s="25"/>
      <c r="I135" s="25"/>
      <c r="J135" s="25"/>
      <c r="K135" s="25"/>
      <c r="L135" s="25"/>
      <c r="Q135" s="2"/>
      <c r="R135" s="2"/>
      <c r="S135" s="2"/>
      <c r="T135" s="2"/>
      <c r="U135" s="2"/>
      <c r="V135" s="2"/>
      <c r="W135" s="2"/>
    </row>
    <row r="136" spans="5:23" x14ac:dyDescent="0.3">
      <c r="E136" s="25"/>
      <c r="F136" s="25"/>
      <c r="G136" s="25"/>
      <c r="H136" s="25"/>
      <c r="I136" s="25"/>
      <c r="J136" s="25"/>
      <c r="K136" s="25"/>
      <c r="L136" s="25"/>
      <c r="Q136" s="2"/>
      <c r="R136" s="2"/>
      <c r="S136" s="2"/>
      <c r="T136" s="2"/>
      <c r="U136" s="2"/>
      <c r="V136" s="2"/>
      <c r="W136" s="2"/>
    </row>
    <row r="137" spans="5:23" x14ac:dyDescent="0.3">
      <c r="E137" s="25"/>
      <c r="F137" s="25"/>
      <c r="G137" s="25"/>
      <c r="H137" s="25"/>
      <c r="I137" s="25"/>
      <c r="J137" s="25"/>
      <c r="K137" s="25"/>
      <c r="L137" s="25"/>
      <c r="Q137" s="2"/>
      <c r="R137" s="2"/>
      <c r="S137" s="2"/>
      <c r="T137" s="2"/>
      <c r="U137" s="2"/>
      <c r="V137" s="2"/>
      <c r="W137" s="2"/>
    </row>
    <row r="138" spans="5:23" x14ac:dyDescent="0.3">
      <c r="E138" s="25"/>
      <c r="F138" s="25"/>
      <c r="G138" s="25"/>
      <c r="H138" s="25"/>
      <c r="I138" s="25"/>
      <c r="J138" s="25"/>
      <c r="K138" s="25"/>
      <c r="L138" s="25"/>
      <c r="Q138" s="2"/>
      <c r="R138" s="2"/>
      <c r="S138" s="2"/>
      <c r="T138" s="2"/>
      <c r="U138" s="2"/>
      <c r="V138" s="2"/>
      <c r="W138" s="2"/>
    </row>
    <row r="139" spans="5:23" x14ac:dyDescent="0.3">
      <c r="E139" s="25"/>
      <c r="F139" s="25"/>
      <c r="G139" s="25"/>
      <c r="H139" s="25"/>
      <c r="I139" s="25"/>
      <c r="J139" s="25"/>
      <c r="K139" s="25"/>
      <c r="L139" s="25"/>
      <c r="Q139" s="2"/>
      <c r="R139" s="2"/>
      <c r="S139" s="2"/>
      <c r="T139" s="2"/>
      <c r="U139" s="2"/>
      <c r="V139" s="2"/>
      <c r="W139" s="2"/>
    </row>
    <row r="140" spans="5:23" x14ac:dyDescent="0.3">
      <c r="E140" s="25"/>
      <c r="F140" s="25"/>
      <c r="G140" s="25"/>
      <c r="H140" s="25"/>
      <c r="I140" s="25"/>
      <c r="J140" s="25"/>
      <c r="K140" s="25"/>
      <c r="L140" s="25"/>
      <c r="Q140" s="2"/>
      <c r="R140" s="2"/>
      <c r="S140" s="2"/>
      <c r="T140" s="2"/>
      <c r="U140" s="2"/>
      <c r="V140" s="2"/>
      <c r="W140" s="2"/>
    </row>
    <row r="141" spans="5:23" x14ac:dyDescent="0.3">
      <c r="E141" s="25"/>
      <c r="F141" s="25"/>
      <c r="G141" s="25"/>
      <c r="H141" s="25"/>
      <c r="I141" s="25"/>
      <c r="J141" s="25"/>
      <c r="K141" s="25"/>
      <c r="L141" s="25"/>
      <c r="Q141" s="2"/>
      <c r="R141" s="2"/>
      <c r="S141" s="2"/>
      <c r="T141" s="2"/>
      <c r="U141" s="2"/>
      <c r="V141" s="2"/>
      <c r="W141" s="2"/>
    </row>
    <row r="142" spans="5:23" x14ac:dyDescent="0.3">
      <c r="E142" s="25"/>
      <c r="F142" s="25"/>
      <c r="G142" s="25"/>
      <c r="H142" s="25"/>
      <c r="I142" s="25"/>
      <c r="J142" s="25"/>
      <c r="K142" s="25"/>
      <c r="L142" s="25"/>
      <c r="Q142" s="2"/>
      <c r="R142" s="2"/>
      <c r="S142" s="2"/>
      <c r="T142" s="2"/>
      <c r="U142" s="2"/>
      <c r="V142" s="2"/>
      <c r="W142" s="2"/>
    </row>
    <row r="143" spans="5:23" x14ac:dyDescent="0.3">
      <c r="E143" s="25"/>
      <c r="F143" s="25"/>
      <c r="G143" s="25"/>
      <c r="H143" s="25"/>
      <c r="I143" s="25"/>
      <c r="J143" s="25"/>
      <c r="K143" s="25"/>
      <c r="L143" s="25"/>
      <c r="Q143" s="2"/>
      <c r="R143" s="2"/>
      <c r="S143" s="2"/>
      <c r="T143" s="2"/>
      <c r="U143" s="2"/>
      <c r="V143" s="2"/>
      <c r="W143" s="2"/>
    </row>
    <row r="144" spans="5:23" x14ac:dyDescent="0.3">
      <c r="E144" s="25"/>
      <c r="F144" s="25"/>
      <c r="G144" s="25"/>
      <c r="H144" s="25"/>
      <c r="I144" s="25"/>
      <c r="J144" s="25"/>
      <c r="K144" s="25"/>
      <c r="L144" s="25"/>
      <c r="Q144" s="2"/>
      <c r="R144" s="2"/>
      <c r="S144" s="2"/>
      <c r="T144" s="2"/>
      <c r="U144" s="2"/>
      <c r="V144" s="2"/>
      <c r="W144" s="2"/>
    </row>
    <row r="145" spans="5:23" x14ac:dyDescent="0.3">
      <c r="E145" s="25"/>
      <c r="F145" s="25"/>
      <c r="G145" s="25"/>
      <c r="H145" s="25"/>
      <c r="I145" s="25"/>
      <c r="J145" s="25"/>
      <c r="K145" s="25"/>
      <c r="L145" s="25"/>
      <c r="Q145" s="2"/>
      <c r="R145" s="2"/>
      <c r="S145" s="2"/>
      <c r="T145" s="2"/>
      <c r="U145" s="2"/>
      <c r="V145" s="2"/>
      <c r="W145" s="2"/>
    </row>
    <row r="146" spans="5:23" x14ac:dyDescent="0.3">
      <c r="E146" s="25"/>
      <c r="F146" s="25"/>
      <c r="G146" s="25"/>
      <c r="H146" s="25"/>
      <c r="I146" s="25"/>
      <c r="J146" s="25"/>
      <c r="K146" s="25"/>
      <c r="L146" s="25"/>
      <c r="Q146" s="2"/>
      <c r="R146" s="2"/>
      <c r="S146" s="2"/>
      <c r="T146" s="2"/>
      <c r="U146" s="2"/>
      <c r="V146" s="2"/>
      <c r="W146" s="2"/>
    </row>
    <row r="147" spans="5:23" x14ac:dyDescent="0.3">
      <c r="E147" s="25"/>
      <c r="F147" s="25"/>
      <c r="G147" s="25"/>
      <c r="H147" s="25"/>
      <c r="I147" s="25"/>
      <c r="J147" s="25"/>
      <c r="K147" s="25"/>
      <c r="L147" s="25"/>
      <c r="Q147" s="2"/>
      <c r="R147" s="2"/>
      <c r="S147" s="2"/>
      <c r="T147" s="2"/>
      <c r="U147" s="2"/>
      <c r="V147" s="2"/>
      <c r="W147" s="2"/>
    </row>
    <row r="148" spans="5:23" x14ac:dyDescent="0.3">
      <c r="E148" s="25"/>
      <c r="F148" s="25"/>
      <c r="G148" s="25"/>
      <c r="H148" s="25"/>
      <c r="I148" s="25"/>
      <c r="J148" s="25"/>
      <c r="K148" s="25"/>
      <c r="L148" s="25"/>
      <c r="Q148" s="2"/>
      <c r="R148" s="2"/>
      <c r="S148" s="2"/>
      <c r="T148" s="2"/>
      <c r="U148" s="2"/>
      <c r="V148" s="2"/>
      <c r="W148" s="2"/>
    </row>
    <row r="149" spans="5:23" x14ac:dyDescent="0.3">
      <c r="E149" s="25"/>
      <c r="F149" s="25"/>
      <c r="G149" s="25"/>
      <c r="H149" s="25"/>
      <c r="I149" s="25"/>
      <c r="J149" s="25"/>
      <c r="K149" s="25"/>
      <c r="L149" s="25"/>
      <c r="Q149" s="2"/>
      <c r="R149" s="2"/>
      <c r="S149" s="2"/>
      <c r="T149" s="2"/>
      <c r="U149" s="2"/>
      <c r="V149" s="2"/>
      <c r="W149" s="2"/>
    </row>
    <row r="150" spans="5:23" x14ac:dyDescent="0.3">
      <c r="E150" s="25"/>
      <c r="F150" s="25"/>
      <c r="G150" s="25"/>
      <c r="H150" s="25"/>
      <c r="I150" s="25"/>
      <c r="J150" s="25"/>
      <c r="K150" s="25"/>
      <c r="L150" s="25"/>
      <c r="Q150" s="2"/>
      <c r="R150" s="2"/>
      <c r="S150" s="2"/>
      <c r="T150" s="2"/>
      <c r="U150" s="2"/>
      <c r="V150" s="2"/>
      <c r="W150" s="2"/>
    </row>
    <row r="151" spans="5:23" x14ac:dyDescent="0.3">
      <c r="E151" s="25"/>
      <c r="F151" s="25"/>
      <c r="G151" s="25"/>
      <c r="H151" s="25"/>
      <c r="I151" s="25"/>
      <c r="J151" s="25"/>
      <c r="K151" s="25"/>
      <c r="L151" s="25"/>
      <c r="Q151" s="2"/>
      <c r="R151" s="2"/>
      <c r="S151" s="2"/>
      <c r="T151" s="2"/>
      <c r="U151" s="2"/>
      <c r="V151" s="2"/>
      <c r="W151" s="2"/>
    </row>
    <row r="152" spans="5:23" x14ac:dyDescent="0.3">
      <c r="E152" s="25"/>
      <c r="F152" s="25"/>
      <c r="G152" s="25"/>
      <c r="H152" s="25"/>
      <c r="I152" s="25"/>
      <c r="J152" s="25"/>
      <c r="K152" s="25"/>
      <c r="L152" s="25"/>
      <c r="Q152" s="2"/>
      <c r="R152" s="2"/>
      <c r="S152" s="2"/>
      <c r="T152" s="2"/>
      <c r="U152" s="2"/>
      <c r="V152" s="2"/>
      <c r="W152" s="2"/>
    </row>
    <row r="153" spans="5:23" x14ac:dyDescent="0.3">
      <c r="Q153" s="2"/>
      <c r="R153" s="2"/>
      <c r="S153" s="2"/>
      <c r="T153" s="2"/>
      <c r="U153" s="2"/>
      <c r="V153" s="2"/>
      <c r="W153" s="2"/>
    </row>
    <row r="154" spans="5:23" x14ac:dyDescent="0.3">
      <c r="Q154" s="2"/>
      <c r="R154" s="2"/>
      <c r="S154" s="2"/>
      <c r="T154" s="2"/>
      <c r="U154" s="2"/>
      <c r="V154" s="2"/>
      <c r="W154" s="2"/>
    </row>
    <row r="155" spans="5:23" x14ac:dyDescent="0.3">
      <c r="Q155" s="2"/>
      <c r="R155" s="2"/>
      <c r="S155" s="2"/>
      <c r="T155" s="2"/>
      <c r="U155" s="2"/>
      <c r="V155" s="2"/>
      <c r="W155" s="2"/>
    </row>
    <row r="156" spans="5:23" x14ac:dyDescent="0.3">
      <c r="Q156" s="2"/>
      <c r="R156" s="2"/>
      <c r="S156" s="2"/>
      <c r="T156" s="2"/>
      <c r="U156" s="2"/>
      <c r="V156" s="2"/>
      <c r="W156" s="2"/>
    </row>
    <row r="157" spans="5:23" x14ac:dyDescent="0.3">
      <c r="Q157" s="2"/>
      <c r="R157" s="2"/>
      <c r="S157" s="2"/>
      <c r="T157" s="2"/>
      <c r="U157" s="2"/>
      <c r="V157" s="2"/>
      <c r="W157" s="2"/>
    </row>
    <row r="158" spans="5:23" x14ac:dyDescent="0.3">
      <c r="Q158" s="2"/>
      <c r="R158" s="2"/>
      <c r="S158" s="2"/>
      <c r="T158" s="2"/>
      <c r="U158" s="2"/>
      <c r="V158" s="2"/>
      <c r="W158" s="2"/>
    </row>
    <row r="159" spans="5:23" x14ac:dyDescent="0.3">
      <c r="Q159" s="2"/>
      <c r="R159" s="2"/>
      <c r="S159" s="2"/>
      <c r="T159" s="2"/>
      <c r="U159" s="2"/>
      <c r="V159" s="2"/>
      <c r="W159" s="2"/>
    </row>
    <row r="160" spans="5:23" x14ac:dyDescent="0.3">
      <c r="Q160" s="2"/>
      <c r="R160" s="2"/>
      <c r="S160" s="2"/>
      <c r="T160" s="2"/>
      <c r="U160" s="2"/>
      <c r="V160" s="2"/>
      <c r="W160" s="2"/>
    </row>
    <row r="161" spans="17:23" x14ac:dyDescent="0.3">
      <c r="Q161" s="2"/>
      <c r="R161" s="2"/>
      <c r="S161" s="2"/>
      <c r="T161" s="2"/>
      <c r="U161" s="2"/>
      <c r="V161" s="2"/>
      <c r="W161" s="2"/>
    </row>
    <row r="162" spans="17:23" x14ac:dyDescent="0.3">
      <c r="Q162" s="2"/>
      <c r="R162" s="2"/>
      <c r="S162" s="2"/>
      <c r="T162" s="2"/>
      <c r="U162" s="2"/>
      <c r="V162" s="2"/>
      <c r="W162" s="2"/>
    </row>
    <row r="163" spans="17:23" x14ac:dyDescent="0.3">
      <c r="Q163" s="2"/>
      <c r="R163" s="2"/>
      <c r="S163" s="2"/>
      <c r="T163" s="2"/>
      <c r="U163" s="2"/>
      <c r="V163" s="2"/>
      <c r="W163" s="2"/>
    </row>
    <row r="164" spans="17:23" x14ac:dyDescent="0.3">
      <c r="Q164" s="2"/>
      <c r="R164" s="2"/>
      <c r="S164" s="2"/>
      <c r="T164" s="2"/>
      <c r="U164" s="2"/>
      <c r="V164" s="2"/>
      <c r="W164" s="2"/>
    </row>
    <row r="165" spans="17:23" x14ac:dyDescent="0.3">
      <c r="Q165" s="2"/>
      <c r="R165" s="2"/>
      <c r="S165" s="2"/>
      <c r="T165" s="2"/>
      <c r="U165" s="2"/>
      <c r="V165" s="2"/>
      <c r="W165" s="2"/>
    </row>
    <row r="166" spans="17:23" x14ac:dyDescent="0.3">
      <c r="Q166" s="2"/>
      <c r="R166" s="2"/>
      <c r="S166" s="2"/>
      <c r="T166" s="2"/>
      <c r="U166" s="2"/>
      <c r="V166" s="2"/>
      <c r="W166" s="2"/>
    </row>
  </sheetData>
  <mergeCells count="18">
    <mergeCell ref="A58:A64"/>
    <mergeCell ref="A65:A70"/>
    <mergeCell ref="E8:P8"/>
    <mergeCell ref="B54:B57"/>
    <mergeCell ref="B58:B64"/>
    <mergeCell ref="B65:B70"/>
    <mergeCell ref="A29:A32"/>
    <mergeCell ref="B29:B32"/>
    <mergeCell ref="A33:A45"/>
    <mergeCell ref="B33:B45"/>
    <mergeCell ref="B47:B50"/>
    <mergeCell ref="B51:B52"/>
    <mergeCell ref="A11:A28"/>
    <mergeCell ref="B11:B14"/>
    <mergeCell ref="B16:B17"/>
    <mergeCell ref="B19:B22"/>
    <mergeCell ref="B23:B24"/>
    <mergeCell ref="A47:A57"/>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F95B-5C63-4AF5-A480-01DE626AF41C}">
  <dimension ref="A1:DN165"/>
  <sheetViews>
    <sheetView zoomScaleNormal="100" workbookViewId="0">
      <pane ySplit="8" topLeftCell="A11" activePane="bottomLeft" state="frozen"/>
      <selection activeCell="C17" sqref="C17"/>
      <selection pane="bottomLeft" activeCell="A8" sqref="A8:A69"/>
    </sheetView>
  </sheetViews>
  <sheetFormatPr defaultRowHeight="14.4" x14ac:dyDescent="0.3"/>
  <cols>
    <col min="1" max="1" width="6.5546875" customWidth="1"/>
    <col min="2" max="2" width="22.6640625" customWidth="1"/>
    <col min="3" max="3" width="35.33203125" customWidth="1"/>
    <col min="4" max="4" width="20.44140625" style="2" customWidth="1"/>
    <col min="5" max="18" width="20.33203125" customWidth="1"/>
    <col min="19" max="19" width="26.6640625" style="1" customWidth="1"/>
    <col min="20" max="20" width="37.109375" style="1" customWidth="1"/>
    <col min="21" max="21" width="33.44140625" style="1" customWidth="1"/>
    <col min="22" max="22" width="36.44140625" customWidth="1"/>
    <col min="23" max="23" width="47.109375" customWidth="1"/>
  </cols>
  <sheetData>
    <row r="1" spans="1:28" ht="25.8" x14ac:dyDescent="0.5">
      <c r="B1" s="294" t="s">
        <v>1858</v>
      </c>
      <c r="C1" s="277" t="s">
        <v>615</v>
      </c>
    </row>
    <row r="3" spans="1:28" x14ac:dyDescent="0.3">
      <c r="B3" s="6" t="s">
        <v>827</v>
      </c>
      <c r="S3" s="345"/>
      <c r="T3" s="345"/>
      <c r="U3" s="345"/>
    </row>
    <row r="4" spans="1:28" x14ac:dyDescent="0.3">
      <c r="B4" t="s">
        <v>1924</v>
      </c>
      <c r="S4" s="345"/>
      <c r="T4" s="345"/>
      <c r="U4" s="345"/>
    </row>
    <row r="5" spans="1:28" x14ac:dyDescent="0.3">
      <c r="B5" t="s">
        <v>1925</v>
      </c>
      <c r="S5" s="345"/>
      <c r="T5" s="345"/>
      <c r="U5" s="345"/>
    </row>
    <row r="6" spans="1:28" x14ac:dyDescent="0.3">
      <c r="B6" t="s">
        <v>1926</v>
      </c>
    </row>
    <row r="7" spans="1:28" s="10" customFormat="1" x14ac:dyDescent="0.3">
      <c r="B7" s="6"/>
      <c r="C7" s="6"/>
      <c r="D7" s="332"/>
      <c r="E7" s="465" t="s">
        <v>616</v>
      </c>
      <c r="F7" s="465"/>
      <c r="G7" s="465"/>
      <c r="H7" s="465"/>
      <c r="I7" s="465"/>
      <c r="J7" s="465"/>
      <c r="K7" s="465"/>
      <c r="L7" s="465"/>
      <c r="M7" s="465"/>
      <c r="N7" s="465"/>
      <c r="O7" s="465"/>
      <c r="P7" s="465"/>
      <c r="Q7" s="465"/>
      <c r="R7" s="465"/>
      <c r="S7" s="461" t="s">
        <v>617</v>
      </c>
      <c r="T7" s="461"/>
      <c r="U7" s="461"/>
    </row>
    <row r="8" spans="1:28" s="76" customFormat="1" ht="58.2" thickBot="1" x14ac:dyDescent="0.35">
      <c r="A8" s="229"/>
      <c r="B8" s="77" t="s">
        <v>478</v>
      </c>
      <c r="C8" s="77" t="s">
        <v>479</v>
      </c>
      <c r="D8" s="331" t="s">
        <v>480</v>
      </c>
      <c r="E8" s="333" t="s">
        <v>53</v>
      </c>
      <c r="F8" s="333" t="s">
        <v>66</v>
      </c>
      <c r="G8" s="333" t="s">
        <v>618</v>
      </c>
      <c r="H8" s="333" t="s">
        <v>92</v>
      </c>
      <c r="I8" s="333" t="s">
        <v>619</v>
      </c>
      <c r="J8" s="333" t="s">
        <v>620</v>
      </c>
      <c r="K8" s="333" t="s">
        <v>621</v>
      </c>
      <c r="L8" s="333" t="s">
        <v>143</v>
      </c>
      <c r="M8" s="333" t="s">
        <v>151</v>
      </c>
      <c r="N8" s="333" t="s">
        <v>162</v>
      </c>
      <c r="O8" s="333" t="s">
        <v>172</v>
      </c>
      <c r="P8" s="333" t="s">
        <v>177</v>
      </c>
      <c r="Q8" s="333" t="s">
        <v>188</v>
      </c>
      <c r="R8" s="333" t="s">
        <v>209</v>
      </c>
      <c r="S8" s="464"/>
      <c r="T8" s="464"/>
      <c r="U8" s="464"/>
      <c r="V8" s="138" t="s">
        <v>485</v>
      </c>
      <c r="W8" s="138" t="s">
        <v>486</v>
      </c>
    </row>
    <row r="9" spans="1:28" s="10" customFormat="1" x14ac:dyDescent="0.3">
      <c r="A9" s="40"/>
      <c r="B9" s="41" t="s">
        <v>10</v>
      </c>
      <c r="C9" s="228"/>
      <c r="D9" s="231"/>
      <c r="E9" s="42"/>
      <c r="F9" s="42"/>
      <c r="G9" s="42"/>
      <c r="H9" s="42"/>
      <c r="I9" s="42"/>
      <c r="J9" s="42"/>
      <c r="K9" s="42"/>
      <c r="L9" s="42"/>
      <c r="M9" s="42"/>
      <c r="N9" s="42"/>
      <c r="O9" s="42"/>
      <c r="P9" s="42"/>
      <c r="Q9" s="42"/>
      <c r="R9" s="42"/>
      <c r="S9" s="63">
        <v>1</v>
      </c>
      <c r="T9" s="63">
        <v>2</v>
      </c>
      <c r="U9" s="63">
        <v>3</v>
      </c>
      <c r="V9" s="63"/>
      <c r="W9" s="63"/>
      <c r="X9" s="1"/>
      <c r="Y9" s="1"/>
      <c r="Z9" s="1"/>
      <c r="AA9" s="1"/>
      <c r="AB9" s="1"/>
    </row>
    <row r="10" spans="1:28" s="10" customFormat="1" ht="134.4" customHeight="1" x14ac:dyDescent="0.3">
      <c r="A10" s="457" t="s">
        <v>487</v>
      </c>
      <c r="B10" s="466" t="s">
        <v>488</v>
      </c>
      <c r="C10" s="85" t="s">
        <v>622</v>
      </c>
      <c r="D10" s="207">
        <v>2</v>
      </c>
      <c r="E10" s="89" t="s">
        <v>623</v>
      </c>
      <c r="F10" s="85"/>
      <c r="G10" s="1" t="s">
        <v>624</v>
      </c>
      <c r="H10" s="85"/>
      <c r="I10" s="1" t="s">
        <v>625</v>
      </c>
      <c r="J10" s="85"/>
      <c r="K10" s="1" t="s">
        <v>626</v>
      </c>
      <c r="L10" s="1"/>
      <c r="M10" s="1" t="s">
        <v>627</v>
      </c>
      <c r="N10" s="1" t="s">
        <v>627</v>
      </c>
      <c r="O10" s="85"/>
      <c r="P10" s="85"/>
      <c r="Q10" s="85" t="s">
        <v>628</v>
      </c>
      <c r="R10" s="86"/>
      <c r="S10" s="1"/>
      <c r="T10" s="1"/>
      <c r="U10" s="1"/>
      <c r="V10" s="139" t="s">
        <v>493</v>
      </c>
      <c r="W10" s="1" t="s">
        <v>494</v>
      </c>
      <c r="X10" s="1"/>
      <c r="Y10" s="1"/>
      <c r="Z10" s="1"/>
      <c r="AA10" s="1"/>
      <c r="AB10" s="1"/>
    </row>
    <row r="11" spans="1:28" s="10" customFormat="1" ht="85.95" customHeight="1" x14ac:dyDescent="0.3">
      <c r="A11" s="458"/>
      <c r="B11" s="462"/>
      <c r="C11" s="1" t="s">
        <v>629</v>
      </c>
      <c r="D11" s="232" t="s">
        <v>447</v>
      </c>
      <c r="E11" s="90" t="s">
        <v>630</v>
      </c>
      <c r="F11" s="1"/>
      <c r="G11" s="1" t="s">
        <v>624</v>
      </c>
      <c r="H11" s="1"/>
      <c r="I11" s="1" t="s">
        <v>631</v>
      </c>
      <c r="J11" s="1"/>
      <c r="K11" s="1" t="s">
        <v>626</v>
      </c>
      <c r="L11" s="1"/>
      <c r="M11" s="1" t="s">
        <v>627</v>
      </c>
      <c r="N11" s="1" t="s">
        <v>627</v>
      </c>
      <c r="O11" s="1"/>
      <c r="P11" s="1" t="s">
        <v>632</v>
      </c>
      <c r="Q11" s="1" t="s">
        <v>633</v>
      </c>
      <c r="R11" s="87"/>
      <c r="S11" s="1"/>
      <c r="T11" s="1"/>
      <c r="U11" s="1"/>
      <c r="V11" s="1"/>
      <c r="W11" s="1"/>
      <c r="X11" s="1"/>
      <c r="Y11" s="1"/>
      <c r="Z11" s="1"/>
      <c r="AA11" s="1"/>
      <c r="AB11" s="1"/>
    </row>
    <row r="12" spans="1:28" s="10" customFormat="1" ht="72" x14ac:dyDescent="0.3">
      <c r="A12" s="458"/>
      <c r="B12" s="462"/>
      <c r="C12" s="1" t="s">
        <v>497</v>
      </c>
      <c r="D12" s="233">
        <v>3</v>
      </c>
      <c r="E12" s="90" t="s">
        <v>630</v>
      </c>
      <c r="F12" s="1"/>
      <c r="G12" s="1" t="s">
        <v>624</v>
      </c>
      <c r="H12" s="1"/>
      <c r="I12" s="1" t="s">
        <v>631</v>
      </c>
      <c r="J12" s="1"/>
      <c r="K12" s="1" t="s">
        <v>626</v>
      </c>
      <c r="L12" s="1"/>
      <c r="M12" s="1" t="s">
        <v>627</v>
      </c>
      <c r="N12" s="1" t="s">
        <v>627</v>
      </c>
      <c r="O12" s="1"/>
      <c r="P12" s="1" t="s">
        <v>632</v>
      </c>
      <c r="Q12" s="1" t="s">
        <v>633</v>
      </c>
      <c r="R12" s="87"/>
      <c r="S12" s="1"/>
      <c r="T12" s="1"/>
      <c r="U12" s="1"/>
      <c r="V12" s="1"/>
      <c r="W12" s="1"/>
      <c r="X12" s="1"/>
      <c r="Y12" s="1"/>
      <c r="Z12" s="1"/>
      <c r="AA12" s="1"/>
      <c r="AB12" s="1"/>
    </row>
    <row r="13" spans="1:28" s="10" customFormat="1" ht="129.6" x14ac:dyDescent="0.3">
      <c r="A13" s="458"/>
      <c r="B13" s="462"/>
      <c r="C13" s="10" t="s">
        <v>500</v>
      </c>
      <c r="D13" s="233">
        <v>3</v>
      </c>
      <c r="E13" s="1" t="s">
        <v>634</v>
      </c>
      <c r="F13" s="1"/>
      <c r="G13" s="1" t="s">
        <v>635</v>
      </c>
      <c r="H13" s="1"/>
      <c r="I13" s="1"/>
      <c r="J13" s="1"/>
      <c r="K13" s="1" t="s">
        <v>636</v>
      </c>
      <c r="L13" s="1"/>
      <c r="M13" s="1" t="s">
        <v>637</v>
      </c>
      <c r="N13" s="1"/>
      <c r="O13" s="1"/>
      <c r="P13" s="1" t="s">
        <v>632</v>
      </c>
      <c r="Q13" s="1" t="s">
        <v>638</v>
      </c>
      <c r="R13" s="87"/>
      <c r="S13" s="39" t="s">
        <v>639</v>
      </c>
      <c r="T13" s="1"/>
      <c r="U13" s="1"/>
      <c r="V13" s="1"/>
      <c r="W13" s="1"/>
      <c r="X13" s="1"/>
      <c r="Y13" s="1"/>
      <c r="Z13" s="1"/>
      <c r="AA13" s="1"/>
      <c r="AB13" s="1"/>
    </row>
    <row r="14" spans="1:28" s="10" customFormat="1" ht="100.8" x14ac:dyDescent="0.3">
      <c r="A14" s="453"/>
      <c r="B14" s="99" t="s">
        <v>504</v>
      </c>
      <c r="C14" s="230" t="s">
        <v>505</v>
      </c>
      <c r="D14" s="8">
        <v>3</v>
      </c>
      <c r="E14" s="95" t="s">
        <v>640</v>
      </c>
      <c r="F14" s="95"/>
      <c r="G14" s="95" t="s">
        <v>641</v>
      </c>
      <c r="H14" s="95"/>
      <c r="I14" s="95"/>
      <c r="J14" s="95" t="s">
        <v>642</v>
      </c>
      <c r="K14" s="95" t="s">
        <v>643</v>
      </c>
      <c r="L14" s="95"/>
      <c r="M14" s="95" t="s">
        <v>644</v>
      </c>
      <c r="N14" s="95" t="s">
        <v>645</v>
      </c>
      <c r="O14" s="95"/>
      <c r="P14" s="95" t="s">
        <v>632</v>
      </c>
      <c r="Q14" s="95" t="s">
        <v>646</v>
      </c>
      <c r="R14" s="96"/>
      <c r="S14" s="1"/>
      <c r="T14" s="1"/>
      <c r="U14" s="1"/>
      <c r="V14" s="1"/>
      <c r="W14" s="1"/>
      <c r="X14" s="1"/>
      <c r="Y14" s="1"/>
      <c r="Z14" s="1"/>
      <c r="AA14" s="1"/>
      <c r="AB14" s="1"/>
    </row>
    <row r="15" spans="1:28" s="10" customFormat="1" ht="75" customHeight="1" x14ac:dyDescent="0.3">
      <c r="A15" s="453"/>
      <c r="B15" s="462" t="s">
        <v>17</v>
      </c>
      <c r="C15" s="1" t="s">
        <v>507</v>
      </c>
      <c r="D15" s="233">
        <v>2</v>
      </c>
      <c r="E15" s="1" t="s">
        <v>647</v>
      </c>
      <c r="F15" s="1"/>
      <c r="G15" s="1"/>
      <c r="H15" s="1"/>
      <c r="I15" s="1"/>
      <c r="J15" s="1" t="s">
        <v>648</v>
      </c>
      <c r="K15" s="1" t="s">
        <v>643</v>
      </c>
      <c r="L15" s="1"/>
      <c r="M15" s="1"/>
      <c r="N15" s="1"/>
      <c r="O15" s="1"/>
      <c r="P15" s="1"/>
      <c r="Q15" s="1" t="s">
        <v>649</v>
      </c>
      <c r="R15" s="87"/>
      <c r="S15" s="1"/>
      <c r="T15" s="1"/>
      <c r="U15" s="1"/>
      <c r="V15" s="1"/>
      <c r="W15" s="1"/>
      <c r="X15" s="1"/>
      <c r="Y15" s="1"/>
      <c r="Z15" s="1"/>
      <c r="AA15" s="1"/>
      <c r="AB15" s="1"/>
    </row>
    <row r="16" spans="1:28" s="10" customFormat="1" ht="115.2" customHeight="1" x14ac:dyDescent="0.3">
      <c r="A16" s="453"/>
      <c r="B16" s="463"/>
      <c r="C16" s="13" t="s">
        <v>510</v>
      </c>
      <c r="D16" s="208">
        <v>3</v>
      </c>
      <c r="E16" s="13" t="s">
        <v>650</v>
      </c>
      <c r="F16" s="13"/>
      <c r="G16" s="2" t="s">
        <v>641</v>
      </c>
      <c r="H16" s="13"/>
      <c r="I16" s="13"/>
      <c r="J16" s="13" t="s">
        <v>651</v>
      </c>
      <c r="K16" s="13" t="s">
        <v>643</v>
      </c>
      <c r="L16" s="13"/>
      <c r="M16" s="13" t="s">
        <v>644</v>
      </c>
      <c r="N16" s="13" t="s">
        <v>652</v>
      </c>
      <c r="O16" s="13"/>
      <c r="P16" s="13" t="s">
        <v>632</v>
      </c>
      <c r="Q16" s="13" t="s">
        <v>646</v>
      </c>
      <c r="R16" s="88"/>
      <c r="S16" s="1"/>
      <c r="T16" s="1"/>
      <c r="U16" s="1"/>
      <c r="V16" s="1"/>
      <c r="W16" s="1"/>
      <c r="X16" s="1"/>
      <c r="Y16" s="1"/>
      <c r="Z16" s="1"/>
      <c r="AA16" s="1"/>
      <c r="AB16" s="1"/>
    </row>
    <row r="17" spans="1:28" s="10" customFormat="1" ht="115.2" x14ac:dyDescent="0.3">
      <c r="A17" s="453"/>
      <c r="B17" s="99" t="s">
        <v>511</v>
      </c>
      <c r="C17" s="230" t="s">
        <v>512</v>
      </c>
      <c r="D17" s="8">
        <v>3</v>
      </c>
      <c r="E17" s="95" t="s">
        <v>653</v>
      </c>
      <c r="F17" s="95"/>
      <c r="G17" s="98" t="s">
        <v>641</v>
      </c>
      <c r="H17" s="95"/>
      <c r="I17" s="95"/>
      <c r="J17" s="95" t="s">
        <v>654</v>
      </c>
      <c r="K17" s="95" t="s">
        <v>643</v>
      </c>
      <c r="L17" s="95"/>
      <c r="M17" s="95" t="s">
        <v>644</v>
      </c>
      <c r="N17" s="95" t="s">
        <v>645</v>
      </c>
      <c r="O17" s="95"/>
      <c r="P17" s="95" t="s">
        <v>632</v>
      </c>
      <c r="Q17" s="95" t="s">
        <v>649</v>
      </c>
      <c r="R17" s="96"/>
      <c r="S17" s="1"/>
      <c r="T17" s="1"/>
      <c r="U17" s="1"/>
      <c r="V17" s="1"/>
      <c r="W17" s="1"/>
      <c r="X17" s="1"/>
      <c r="Y17" s="1"/>
      <c r="Z17" s="1"/>
      <c r="AA17" s="1"/>
      <c r="AB17" s="1"/>
    </row>
    <row r="18" spans="1:28" s="10" customFormat="1" ht="57.6" x14ac:dyDescent="0.3">
      <c r="A18" s="453"/>
      <c r="B18" s="462" t="s">
        <v>18</v>
      </c>
      <c r="C18" s="1" t="s">
        <v>513</v>
      </c>
      <c r="D18" s="233">
        <v>2</v>
      </c>
      <c r="E18" s="1" t="s">
        <v>655</v>
      </c>
      <c r="F18" s="1"/>
      <c r="G18" s="356"/>
      <c r="H18" s="1"/>
      <c r="I18" s="1"/>
      <c r="J18" s="1"/>
      <c r="K18" s="1"/>
      <c r="L18" s="1"/>
      <c r="M18" s="1"/>
      <c r="N18" s="1"/>
      <c r="O18" s="1"/>
      <c r="P18" s="1"/>
      <c r="Q18" s="1" t="s">
        <v>656</v>
      </c>
      <c r="R18" s="87"/>
      <c r="S18" s="1"/>
      <c r="T18" s="1"/>
      <c r="U18" s="1"/>
      <c r="V18" s="1"/>
      <c r="W18" s="1"/>
      <c r="X18" s="1"/>
      <c r="Y18" s="1"/>
      <c r="Z18" s="1"/>
      <c r="AA18" s="1"/>
      <c r="AB18" s="1"/>
    </row>
    <row r="19" spans="1:28" s="10" customFormat="1" ht="57.6" x14ac:dyDescent="0.3">
      <c r="A19" s="453"/>
      <c r="B19" s="462"/>
      <c r="C19" s="1" t="s">
        <v>515</v>
      </c>
      <c r="D19" s="233">
        <v>3</v>
      </c>
      <c r="E19" s="1" t="s">
        <v>657</v>
      </c>
      <c r="F19" s="1"/>
      <c r="G19" s="2" t="s">
        <v>641</v>
      </c>
      <c r="H19" s="1"/>
      <c r="I19" s="1" t="s">
        <v>658</v>
      </c>
      <c r="J19" s="1" t="s">
        <v>654</v>
      </c>
      <c r="K19" s="1"/>
      <c r="L19" s="1"/>
      <c r="M19" s="1"/>
      <c r="N19" s="1"/>
      <c r="O19" s="1"/>
      <c r="P19" s="1"/>
      <c r="Q19" s="1"/>
      <c r="R19" s="87"/>
      <c r="S19" s="1"/>
      <c r="T19" s="1"/>
      <c r="U19" s="1"/>
      <c r="V19" s="1"/>
      <c r="W19" s="1"/>
      <c r="X19" s="1"/>
      <c r="Y19" s="1"/>
      <c r="Z19" s="1"/>
      <c r="AA19" s="1"/>
      <c r="AB19" s="1"/>
    </row>
    <row r="20" spans="1:28" s="10" customFormat="1" ht="57.6" x14ac:dyDescent="0.3">
      <c r="A20" s="453"/>
      <c r="B20" s="462"/>
      <c r="C20" s="1" t="s">
        <v>516</v>
      </c>
      <c r="D20" s="233">
        <v>2</v>
      </c>
      <c r="E20" s="1"/>
      <c r="F20" s="1"/>
      <c r="G20" s="1"/>
      <c r="H20" s="1"/>
      <c r="I20" s="1" t="s">
        <v>658</v>
      </c>
      <c r="J20" s="1"/>
      <c r="K20" s="1"/>
      <c r="L20" s="1"/>
      <c r="M20" s="1"/>
      <c r="N20" s="1"/>
      <c r="O20" s="1"/>
      <c r="P20" s="1"/>
      <c r="Q20" s="1" t="s">
        <v>656</v>
      </c>
      <c r="R20" s="87"/>
      <c r="S20" s="1"/>
      <c r="T20" s="1"/>
      <c r="U20" s="1"/>
      <c r="V20" s="1"/>
      <c r="W20" s="1"/>
      <c r="X20" s="1"/>
      <c r="Y20" s="1"/>
      <c r="Z20" s="1"/>
      <c r="AA20" s="1"/>
      <c r="AB20" s="1"/>
    </row>
    <row r="21" spans="1:28" s="1" customFormat="1" ht="31.95" customHeight="1" x14ac:dyDescent="0.3">
      <c r="A21" s="453"/>
      <c r="B21" s="463"/>
      <c r="C21" s="13" t="s">
        <v>21</v>
      </c>
      <c r="D21" s="208">
        <v>2</v>
      </c>
      <c r="E21" s="13" t="s">
        <v>647</v>
      </c>
      <c r="F21" s="13"/>
      <c r="G21" s="13"/>
      <c r="H21" s="13"/>
      <c r="I21" s="13"/>
      <c r="J21" s="13" t="s">
        <v>648</v>
      </c>
      <c r="K21" s="13" t="s">
        <v>658</v>
      </c>
      <c r="L21" s="13"/>
      <c r="M21" s="13"/>
      <c r="N21" s="13" t="s">
        <v>658</v>
      </c>
      <c r="O21" s="13"/>
      <c r="P21" s="13"/>
      <c r="Q21" s="13"/>
      <c r="R21" s="88"/>
    </row>
    <row r="22" spans="1:28" s="10" customFormat="1" ht="28.2" customHeight="1" x14ac:dyDescent="0.3">
      <c r="A22" s="453"/>
      <c r="B22" s="467" t="s">
        <v>517</v>
      </c>
      <c r="C22" s="85" t="s">
        <v>20</v>
      </c>
      <c r="D22" s="207">
        <v>2</v>
      </c>
      <c r="E22" s="85" t="s">
        <v>659</v>
      </c>
      <c r="F22" s="85"/>
      <c r="G22" s="85"/>
      <c r="H22" s="85"/>
      <c r="I22" s="85"/>
      <c r="J22" s="85" t="s">
        <v>648</v>
      </c>
      <c r="K22" s="85" t="s">
        <v>658</v>
      </c>
      <c r="L22" s="85"/>
      <c r="M22" s="85"/>
      <c r="N22" s="85" t="s">
        <v>658</v>
      </c>
      <c r="O22" s="85"/>
      <c r="P22" s="85"/>
      <c r="Q22" s="85"/>
      <c r="R22" s="86"/>
      <c r="S22" s="1"/>
      <c r="T22" s="1"/>
      <c r="U22" s="1"/>
      <c r="V22" s="1"/>
      <c r="W22" s="1"/>
      <c r="X22" s="1"/>
      <c r="Y22" s="1"/>
      <c r="Z22" s="1"/>
      <c r="AA22" s="1"/>
      <c r="AB22" s="1"/>
    </row>
    <row r="23" spans="1:28" s="10" customFormat="1" ht="43.2" x14ac:dyDescent="0.3">
      <c r="A23" s="453"/>
      <c r="B23" s="468"/>
      <c r="C23" s="1" t="s">
        <v>21</v>
      </c>
      <c r="D23" s="233">
        <v>2</v>
      </c>
      <c r="E23" s="1" t="s">
        <v>647</v>
      </c>
      <c r="F23" s="1"/>
      <c r="G23" s="1"/>
      <c r="H23" s="1"/>
      <c r="I23" s="1"/>
      <c r="J23" s="1" t="s">
        <v>648</v>
      </c>
      <c r="K23" s="1" t="s">
        <v>658</v>
      </c>
      <c r="L23" s="1"/>
      <c r="M23" s="1"/>
      <c r="N23" s="1" t="s">
        <v>658</v>
      </c>
      <c r="O23" s="1"/>
      <c r="P23" s="1"/>
      <c r="Q23" s="1"/>
      <c r="R23" s="87"/>
      <c r="S23" s="1"/>
      <c r="T23" s="1"/>
      <c r="U23" s="1"/>
      <c r="V23" s="1"/>
      <c r="W23" s="1"/>
      <c r="X23" s="1"/>
      <c r="Y23" s="1"/>
      <c r="Z23" s="1"/>
      <c r="AA23" s="1"/>
      <c r="AB23" s="1"/>
    </row>
    <row r="24" spans="1:28" s="10" customFormat="1" ht="86.4" x14ac:dyDescent="0.3">
      <c r="A24" s="453"/>
      <c r="B24" s="99" t="s">
        <v>519</v>
      </c>
      <c r="C24" s="230" t="s">
        <v>520</v>
      </c>
      <c r="D24" s="8" t="s">
        <v>521</v>
      </c>
      <c r="E24" s="95" t="s">
        <v>640</v>
      </c>
      <c r="F24" s="95"/>
      <c r="G24" s="98" t="s">
        <v>641</v>
      </c>
      <c r="H24" s="95"/>
      <c r="I24" s="95"/>
      <c r="J24" s="95" t="s">
        <v>660</v>
      </c>
      <c r="K24" s="95" t="s">
        <v>643</v>
      </c>
      <c r="L24" s="95"/>
      <c r="M24" s="95" t="s">
        <v>644</v>
      </c>
      <c r="N24" s="95" t="s">
        <v>645</v>
      </c>
      <c r="O24" s="95"/>
      <c r="P24" s="95" t="s">
        <v>632</v>
      </c>
      <c r="Q24" s="95" t="s">
        <v>661</v>
      </c>
      <c r="R24" s="96"/>
      <c r="S24" s="1"/>
      <c r="T24" s="1"/>
      <c r="U24" s="1"/>
      <c r="V24" s="1"/>
      <c r="W24" s="1"/>
      <c r="X24" s="1"/>
      <c r="Y24" s="1"/>
      <c r="Z24" s="1"/>
      <c r="AA24" s="1"/>
      <c r="AB24" s="1"/>
    </row>
    <row r="25" spans="1:28" s="10" customFormat="1" ht="86.4" x14ac:dyDescent="0.3">
      <c r="A25" s="453"/>
      <c r="B25" s="100" t="s">
        <v>522</v>
      </c>
      <c r="C25" s="229" t="s">
        <v>505</v>
      </c>
      <c r="D25" s="207">
        <v>3</v>
      </c>
      <c r="E25" s="85" t="s">
        <v>640</v>
      </c>
      <c r="F25" s="85"/>
      <c r="G25" s="98" t="s">
        <v>641</v>
      </c>
      <c r="H25" s="85"/>
      <c r="I25" s="85"/>
      <c r="J25" s="85" t="s">
        <v>660</v>
      </c>
      <c r="K25" s="85" t="s">
        <v>643</v>
      </c>
      <c r="L25" s="85"/>
      <c r="M25" s="85" t="s">
        <v>644</v>
      </c>
      <c r="N25" s="85" t="s">
        <v>645</v>
      </c>
      <c r="O25" s="85"/>
      <c r="P25" s="85" t="s">
        <v>632</v>
      </c>
      <c r="Q25" s="85" t="s">
        <v>661</v>
      </c>
      <c r="R25" s="86"/>
      <c r="S25" s="1"/>
      <c r="T25" s="1"/>
      <c r="U25" s="1"/>
      <c r="V25" s="1"/>
      <c r="W25" s="1"/>
      <c r="X25" s="1"/>
      <c r="Y25" s="1"/>
      <c r="Z25" s="1"/>
      <c r="AA25" s="1"/>
      <c r="AB25" s="1"/>
    </row>
    <row r="26" spans="1:28" s="10" customFormat="1" ht="28.8" x14ac:dyDescent="0.3">
      <c r="A26" s="453"/>
      <c r="B26" s="97" t="s">
        <v>523</v>
      </c>
      <c r="C26" s="95" t="s">
        <v>524</v>
      </c>
      <c r="D26" s="8">
        <v>2</v>
      </c>
      <c r="E26" s="95"/>
      <c r="F26" s="95"/>
      <c r="G26" s="95"/>
      <c r="H26" s="95"/>
      <c r="I26" s="95"/>
      <c r="J26" s="95"/>
      <c r="K26" s="95"/>
      <c r="L26" s="95"/>
      <c r="M26" s="95"/>
      <c r="N26" s="95"/>
      <c r="O26" s="95"/>
      <c r="P26" s="95"/>
      <c r="Q26" s="95"/>
      <c r="R26" s="96"/>
      <c r="S26" s="1"/>
      <c r="T26" s="1"/>
      <c r="U26" s="1"/>
      <c r="V26" s="1"/>
      <c r="W26" s="1"/>
      <c r="X26" s="1"/>
      <c r="Y26" s="1"/>
      <c r="Z26" s="1"/>
      <c r="AA26" s="1"/>
      <c r="AB26" s="1"/>
    </row>
    <row r="27" spans="1:28" s="10" customFormat="1" ht="43.2" x14ac:dyDescent="0.3">
      <c r="A27" s="454"/>
      <c r="B27" s="97" t="s">
        <v>22</v>
      </c>
      <c r="C27" s="95" t="s">
        <v>525</v>
      </c>
      <c r="D27" s="8">
        <v>2</v>
      </c>
      <c r="E27" s="95"/>
      <c r="F27" s="95"/>
      <c r="G27" s="95"/>
      <c r="H27" s="95" t="s">
        <v>658</v>
      </c>
      <c r="I27" s="95" t="s">
        <v>658</v>
      </c>
      <c r="J27" s="95"/>
      <c r="K27" s="95"/>
      <c r="L27" s="95"/>
      <c r="M27" s="95"/>
      <c r="N27" s="95"/>
      <c r="O27" s="95"/>
      <c r="P27" s="95"/>
      <c r="Q27" s="95" t="s">
        <v>662</v>
      </c>
      <c r="R27" s="96"/>
      <c r="S27" s="1"/>
      <c r="T27" s="1"/>
      <c r="U27" s="1"/>
      <c r="V27" s="1"/>
      <c r="W27" s="1"/>
      <c r="X27" s="1"/>
      <c r="Y27" s="1"/>
      <c r="Z27" s="1"/>
      <c r="AA27" s="1"/>
      <c r="AB27" s="1"/>
    </row>
    <row r="28" spans="1:28" s="10" customFormat="1" ht="86.4" customHeight="1" x14ac:dyDescent="0.3">
      <c r="A28" s="452" t="s">
        <v>527</v>
      </c>
      <c r="B28" s="462" t="s">
        <v>13</v>
      </c>
      <c r="C28" s="1" t="s">
        <v>14</v>
      </c>
      <c r="D28" s="233">
        <v>3</v>
      </c>
      <c r="E28" s="1" t="s">
        <v>650</v>
      </c>
      <c r="F28" s="1"/>
      <c r="G28" s="2" t="s">
        <v>663</v>
      </c>
      <c r="H28" s="1"/>
      <c r="I28" s="1"/>
      <c r="J28" s="1" t="s">
        <v>654</v>
      </c>
      <c r="K28" s="1" t="s">
        <v>643</v>
      </c>
      <c r="L28" s="1"/>
      <c r="M28" s="1" t="s">
        <v>664</v>
      </c>
      <c r="N28" s="1" t="s">
        <v>665</v>
      </c>
      <c r="O28" s="1"/>
      <c r="P28" s="1" t="s">
        <v>666</v>
      </c>
      <c r="Q28" s="1" t="s">
        <v>667</v>
      </c>
      <c r="R28" s="87"/>
      <c r="S28" s="1"/>
      <c r="T28" s="1"/>
      <c r="U28" s="1"/>
      <c r="V28" s="139" t="s">
        <v>529</v>
      </c>
      <c r="W28" s="1" t="s">
        <v>530</v>
      </c>
      <c r="X28" s="1"/>
      <c r="Y28" s="1"/>
      <c r="Z28" s="1"/>
      <c r="AA28" s="1"/>
      <c r="AB28" s="1"/>
    </row>
    <row r="29" spans="1:28" s="10" customFormat="1" ht="86.4" x14ac:dyDescent="0.3">
      <c r="A29" s="453"/>
      <c r="B29" s="462"/>
      <c r="C29" s="1" t="s">
        <v>15</v>
      </c>
      <c r="D29" s="233">
        <v>3</v>
      </c>
      <c r="E29" s="1" t="s">
        <v>650</v>
      </c>
      <c r="F29" s="1"/>
      <c r="G29" s="2" t="s">
        <v>663</v>
      </c>
      <c r="H29" s="1"/>
      <c r="I29" s="1"/>
      <c r="J29" s="1" t="s">
        <v>654</v>
      </c>
      <c r="K29" s="1" t="s">
        <v>643</v>
      </c>
      <c r="L29" s="1"/>
      <c r="M29" s="1" t="s">
        <v>668</v>
      </c>
      <c r="N29" s="1" t="s">
        <v>665</v>
      </c>
      <c r="O29" s="1"/>
      <c r="P29" s="1" t="s">
        <v>666</v>
      </c>
      <c r="Q29" s="1" t="s">
        <v>667</v>
      </c>
      <c r="R29" s="87"/>
      <c r="S29" s="1"/>
      <c r="T29" s="1"/>
      <c r="U29" s="1"/>
      <c r="V29" s="1"/>
      <c r="W29" s="1"/>
      <c r="X29" s="1"/>
      <c r="Y29" s="1"/>
      <c r="Z29" s="1"/>
      <c r="AA29" s="1"/>
      <c r="AB29" s="1"/>
    </row>
    <row r="30" spans="1:28" s="10" customFormat="1" ht="86.4" x14ac:dyDescent="0.3">
      <c r="A30" s="453"/>
      <c r="B30" s="462"/>
      <c r="C30" s="1" t="s">
        <v>16</v>
      </c>
      <c r="D30" s="233">
        <v>3</v>
      </c>
      <c r="E30" s="1" t="s">
        <v>650</v>
      </c>
      <c r="F30" s="1"/>
      <c r="G30" s="2" t="s">
        <v>663</v>
      </c>
      <c r="H30" s="1"/>
      <c r="I30" s="1"/>
      <c r="J30" s="1" t="s">
        <v>654</v>
      </c>
      <c r="K30" s="1" t="s">
        <v>643</v>
      </c>
      <c r="L30" s="1"/>
      <c r="M30" s="1" t="s">
        <v>664</v>
      </c>
      <c r="N30" s="1" t="s">
        <v>665</v>
      </c>
      <c r="O30" s="1"/>
      <c r="P30" s="1" t="s">
        <v>666</v>
      </c>
      <c r="Q30" s="1" t="s">
        <v>667</v>
      </c>
      <c r="R30" s="87"/>
      <c r="S30" s="1"/>
      <c r="T30" s="1"/>
      <c r="U30" s="1"/>
      <c r="V30" s="1"/>
      <c r="W30" s="1"/>
      <c r="X30" s="1"/>
      <c r="Y30" s="1"/>
      <c r="Z30" s="1"/>
      <c r="AA30" s="1"/>
      <c r="AB30" s="1"/>
    </row>
    <row r="31" spans="1:28" s="10" customFormat="1" ht="72" x14ac:dyDescent="0.3">
      <c r="A31" s="454"/>
      <c r="B31" s="463"/>
      <c r="C31" s="13" t="s">
        <v>533</v>
      </c>
      <c r="D31" s="208">
        <v>4</v>
      </c>
      <c r="E31" s="13" t="s">
        <v>669</v>
      </c>
      <c r="F31" s="13"/>
      <c r="G31" s="13" t="s">
        <v>670</v>
      </c>
      <c r="H31" s="13"/>
      <c r="I31" s="13"/>
      <c r="J31" s="13"/>
      <c r="K31" s="13"/>
      <c r="L31" s="13"/>
      <c r="M31" s="13" t="s">
        <v>671</v>
      </c>
      <c r="N31" s="13"/>
      <c r="O31" s="13"/>
      <c r="P31" s="13"/>
      <c r="Q31" s="13"/>
      <c r="R31" s="88"/>
      <c r="S31" s="39" t="s">
        <v>672</v>
      </c>
      <c r="T31" s="1"/>
      <c r="U31" s="1"/>
      <c r="V31" s="1"/>
      <c r="W31" s="1"/>
      <c r="X31" s="1"/>
      <c r="Y31" s="1"/>
      <c r="Z31" s="1"/>
      <c r="AA31" s="1"/>
      <c r="AB31" s="1"/>
    </row>
    <row r="32" spans="1:28" ht="57.6" customHeight="1" x14ac:dyDescent="0.3">
      <c r="A32" s="456" t="s">
        <v>535</v>
      </c>
      <c r="B32" s="462" t="s">
        <v>536</v>
      </c>
      <c r="C32" t="s">
        <v>537</v>
      </c>
      <c r="D32" s="234">
        <v>1</v>
      </c>
      <c r="E32" s="73" t="s">
        <v>673</v>
      </c>
      <c r="F32" s="74"/>
      <c r="G32" s="74"/>
      <c r="H32" s="74"/>
      <c r="I32" s="74"/>
      <c r="J32" s="74"/>
      <c r="K32" s="74"/>
      <c r="L32" s="74"/>
      <c r="M32" s="74"/>
      <c r="N32" s="74"/>
      <c r="O32" s="74"/>
      <c r="P32" s="74"/>
      <c r="Q32" s="74"/>
      <c r="R32" s="80"/>
      <c r="S32" s="25"/>
      <c r="T32" s="25"/>
      <c r="U32" s="25"/>
      <c r="V32" s="2"/>
      <c r="W32" s="2"/>
      <c r="X32" s="2"/>
      <c r="Y32" s="2"/>
      <c r="Z32" s="2"/>
      <c r="AA32" s="2"/>
      <c r="AB32" s="2"/>
    </row>
    <row r="33" spans="1:28" ht="57.6" x14ac:dyDescent="0.3">
      <c r="A33" s="456"/>
      <c r="B33" s="462"/>
      <c r="C33" t="s">
        <v>538</v>
      </c>
      <c r="D33" s="234">
        <v>1</v>
      </c>
      <c r="E33" s="73" t="s">
        <v>673</v>
      </c>
      <c r="F33" s="74"/>
      <c r="G33" s="74"/>
      <c r="H33" s="74"/>
      <c r="I33" s="74"/>
      <c r="J33" s="74"/>
      <c r="K33" s="74"/>
      <c r="L33" s="74"/>
      <c r="M33" s="74"/>
      <c r="N33" s="74"/>
      <c r="O33" s="74"/>
      <c r="P33" s="74"/>
      <c r="Q33" s="74"/>
      <c r="R33" s="80"/>
      <c r="S33" s="25"/>
      <c r="T33" s="25"/>
      <c r="U33" s="25"/>
      <c r="V33" s="2"/>
      <c r="W33" s="2"/>
      <c r="X33" s="2"/>
      <c r="Y33" s="2"/>
      <c r="Z33" s="2"/>
      <c r="AA33" s="2"/>
      <c r="AB33" s="2"/>
    </row>
    <row r="34" spans="1:28" ht="57.6" x14ac:dyDescent="0.3">
      <c r="A34" s="456"/>
      <c r="B34" s="462"/>
      <c r="C34" t="s">
        <v>539</v>
      </c>
      <c r="D34" s="234">
        <v>4</v>
      </c>
      <c r="E34" s="73" t="s">
        <v>674</v>
      </c>
      <c r="F34" s="74" t="s">
        <v>675</v>
      </c>
      <c r="G34" s="74" t="s">
        <v>675</v>
      </c>
      <c r="H34" s="74"/>
      <c r="I34" s="74"/>
      <c r="J34" s="74"/>
      <c r="K34" s="74"/>
      <c r="L34" s="74"/>
      <c r="M34" s="74"/>
      <c r="N34" s="74"/>
      <c r="O34" s="74"/>
      <c r="P34" s="73" t="s">
        <v>676</v>
      </c>
      <c r="Q34" s="73" t="s">
        <v>677</v>
      </c>
      <c r="R34" s="81" t="s">
        <v>678</v>
      </c>
      <c r="S34" s="25"/>
      <c r="T34" s="25"/>
      <c r="U34" s="25"/>
      <c r="V34" s="2"/>
      <c r="W34" s="2"/>
      <c r="X34" s="2"/>
      <c r="Y34" s="2"/>
      <c r="Z34" s="2"/>
      <c r="AA34" s="2"/>
      <c r="AB34" s="2"/>
    </row>
    <row r="35" spans="1:28" ht="43.2" x14ac:dyDescent="0.3">
      <c r="A35" s="456"/>
      <c r="B35" s="462"/>
      <c r="C35" t="s">
        <v>541</v>
      </c>
      <c r="D35" s="234">
        <v>2</v>
      </c>
      <c r="E35" s="73" t="s">
        <v>674</v>
      </c>
      <c r="F35" s="74"/>
      <c r="G35" s="74"/>
      <c r="H35" s="74"/>
      <c r="I35" s="74"/>
      <c r="J35" s="74"/>
      <c r="K35" s="74"/>
      <c r="L35" s="74"/>
      <c r="M35" s="74"/>
      <c r="N35" s="74"/>
      <c r="O35" s="74"/>
      <c r="P35" s="74"/>
      <c r="Q35" s="74"/>
      <c r="R35" s="80"/>
      <c r="S35" s="25"/>
      <c r="T35" s="25"/>
      <c r="U35" s="25"/>
      <c r="V35" s="2"/>
      <c r="W35" s="2"/>
      <c r="X35" s="2"/>
      <c r="Y35" s="2"/>
      <c r="Z35" s="2"/>
      <c r="AA35" s="2"/>
      <c r="AB35" s="2"/>
    </row>
    <row r="36" spans="1:28" ht="86.4" x14ac:dyDescent="0.3">
      <c r="A36" s="456"/>
      <c r="B36" s="462"/>
      <c r="C36" t="s">
        <v>542</v>
      </c>
      <c r="D36" s="234">
        <v>2</v>
      </c>
      <c r="E36" s="74" t="s">
        <v>679</v>
      </c>
      <c r="F36" s="74"/>
      <c r="G36" s="74"/>
      <c r="H36" s="74"/>
      <c r="I36" s="74"/>
      <c r="J36" s="74"/>
      <c r="K36" s="74"/>
      <c r="L36" s="74"/>
      <c r="M36" s="74"/>
      <c r="N36" s="74"/>
      <c r="O36" s="74"/>
      <c r="P36" s="74"/>
      <c r="Q36" s="74"/>
      <c r="R36" s="80"/>
      <c r="S36" s="25"/>
      <c r="T36" s="25"/>
      <c r="U36" s="25"/>
      <c r="V36" s="2"/>
      <c r="W36" s="2"/>
      <c r="X36" s="2"/>
      <c r="Y36" s="2"/>
      <c r="Z36" s="2"/>
      <c r="AA36" s="2"/>
      <c r="AB36" s="2"/>
    </row>
    <row r="37" spans="1:28" ht="72" x14ac:dyDescent="0.3">
      <c r="A37" s="456"/>
      <c r="B37" s="462"/>
      <c r="C37" t="s">
        <v>544</v>
      </c>
      <c r="D37" s="234">
        <v>3</v>
      </c>
      <c r="E37" s="73" t="s">
        <v>680</v>
      </c>
      <c r="F37" s="74"/>
      <c r="G37" s="74"/>
      <c r="H37" s="74" t="s">
        <v>681</v>
      </c>
      <c r="I37" s="74" t="s">
        <v>681</v>
      </c>
      <c r="J37" s="74"/>
      <c r="K37" s="73" t="s">
        <v>682</v>
      </c>
      <c r="L37" s="74"/>
      <c r="M37" s="74"/>
      <c r="N37" s="74"/>
      <c r="O37" s="74"/>
      <c r="P37" s="74"/>
      <c r="Q37" s="74"/>
      <c r="R37" s="80"/>
      <c r="S37" s="25"/>
      <c r="T37" s="25"/>
      <c r="U37" s="25"/>
      <c r="V37" s="2"/>
      <c r="W37" s="2"/>
      <c r="X37" s="2"/>
      <c r="Y37" s="2"/>
      <c r="Z37" s="2"/>
      <c r="AA37" s="2"/>
      <c r="AB37" s="2"/>
    </row>
    <row r="38" spans="1:28" ht="72" x14ac:dyDescent="0.3">
      <c r="A38" s="456"/>
      <c r="B38" s="462"/>
      <c r="C38" t="s">
        <v>547</v>
      </c>
      <c r="D38" s="234">
        <v>3</v>
      </c>
      <c r="E38" s="73" t="s">
        <v>680</v>
      </c>
      <c r="F38" s="74"/>
      <c r="G38" s="74"/>
      <c r="H38" s="74" t="s">
        <v>681</v>
      </c>
      <c r="I38" s="74" t="s">
        <v>681</v>
      </c>
      <c r="J38" s="74"/>
      <c r="K38" s="73" t="s">
        <v>682</v>
      </c>
      <c r="L38" s="74"/>
      <c r="M38" s="74"/>
      <c r="N38" s="74"/>
      <c r="O38" s="74"/>
      <c r="P38" s="74"/>
      <c r="Q38" s="74"/>
      <c r="R38" s="80"/>
      <c r="S38" s="25"/>
      <c r="T38" s="25"/>
      <c r="U38" s="25"/>
      <c r="V38" s="2"/>
      <c r="W38" s="2"/>
      <c r="X38" s="2"/>
      <c r="Y38" s="2"/>
      <c r="Z38" s="2"/>
      <c r="AA38" s="2"/>
      <c r="AB38" s="2"/>
    </row>
    <row r="39" spans="1:28" ht="72" x14ac:dyDescent="0.3">
      <c r="A39" s="456"/>
      <c r="B39" s="462"/>
      <c r="C39" t="s">
        <v>550</v>
      </c>
      <c r="D39" s="234">
        <v>3</v>
      </c>
      <c r="E39" s="73" t="s">
        <v>683</v>
      </c>
      <c r="F39" s="74"/>
      <c r="G39" s="74"/>
      <c r="H39" s="74" t="s">
        <v>684</v>
      </c>
      <c r="I39" s="74" t="s">
        <v>684</v>
      </c>
      <c r="J39" s="74"/>
      <c r="K39" s="73" t="s">
        <v>682</v>
      </c>
      <c r="L39" s="74"/>
      <c r="M39" s="74"/>
      <c r="N39" s="74"/>
      <c r="O39" s="74"/>
      <c r="P39" s="74"/>
      <c r="Q39" s="74"/>
      <c r="R39" s="80"/>
      <c r="S39" s="25"/>
      <c r="T39" s="25"/>
      <c r="U39" s="25"/>
      <c r="V39" s="2"/>
      <c r="W39" s="2"/>
      <c r="X39" s="2"/>
      <c r="Y39" s="2"/>
      <c r="Z39" s="2"/>
      <c r="AA39" s="2"/>
      <c r="AB39" s="2"/>
    </row>
    <row r="40" spans="1:28" ht="86.4" x14ac:dyDescent="0.3">
      <c r="A40" s="456"/>
      <c r="B40" s="462"/>
      <c r="C40" t="s">
        <v>553</v>
      </c>
      <c r="D40" s="234">
        <v>3</v>
      </c>
      <c r="E40" s="73" t="s">
        <v>685</v>
      </c>
      <c r="F40" s="74"/>
      <c r="G40" s="74"/>
      <c r="H40" s="74" t="s">
        <v>684</v>
      </c>
      <c r="I40" s="74" t="s">
        <v>684</v>
      </c>
      <c r="J40" s="74"/>
      <c r="K40" s="74"/>
      <c r="L40" s="74"/>
      <c r="M40" s="74"/>
      <c r="N40" s="74"/>
      <c r="O40" s="74"/>
      <c r="P40" s="74"/>
      <c r="Q40" s="74"/>
      <c r="R40" s="80"/>
      <c r="S40" s="25"/>
      <c r="T40" s="25"/>
      <c r="U40" s="25"/>
      <c r="V40" s="2"/>
      <c r="W40" s="2"/>
      <c r="X40" s="2"/>
      <c r="Y40" s="2"/>
      <c r="Z40" s="2"/>
      <c r="AA40" s="2"/>
      <c r="AB40" s="2"/>
    </row>
    <row r="41" spans="1:28" ht="57.6" x14ac:dyDescent="0.3">
      <c r="A41" s="456"/>
      <c r="B41" s="462"/>
      <c r="C41" t="s">
        <v>555</v>
      </c>
      <c r="D41" s="234">
        <v>2</v>
      </c>
      <c r="E41" s="73" t="s">
        <v>686</v>
      </c>
      <c r="F41" s="74"/>
      <c r="G41" s="74"/>
      <c r="H41" s="74"/>
      <c r="I41" s="74"/>
      <c r="J41" s="74"/>
      <c r="K41" s="74"/>
      <c r="L41" s="74"/>
      <c r="M41" s="74"/>
      <c r="N41" s="74"/>
      <c r="O41" s="74"/>
      <c r="P41" s="74"/>
      <c r="Q41" s="74"/>
      <c r="R41" s="80"/>
      <c r="S41" s="25"/>
      <c r="T41" s="25"/>
      <c r="U41" s="25"/>
      <c r="V41" s="2"/>
      <c r="W41" s="2"/>
      <c r="X41" s="2"/>
      <c r="Y41" s="2"/>
      <c r="Z41" s="2"/>
      <c r="AA41" s="2"/>
      <c r="AB41" s="2"/>
    </row>
    <row r="42" spans="1:28" ht="28.8" x14ac:dyDescent="0.3">
      <c r="A42" s="456"/>
      <c r="B42" s="462"/>
      <c r="C42" t="s">
        <v>557</v>
      </c>
      <c r="D42" s="234">
        <v>2</v>
      </c>
      <c r="E42" s="73" t="s">
        <v>687</v>
      </c>
      <c r="F42" s="74"/>
      <c r="G42" s="74"/>
      <c r="H42" s="74"/>
      <c r="I42" s="74"/>
      <c r="J42" s="74"/>
      <c r="K42" s="74"/>
      <c r="L42" s="74"/>
      <c r="M42" s="74"/>
      <c r="N42" s="74"/>
      <c r="O42" s="74"/>
      <c r="P42" s="74"/>
      <c r="Q42" s="74"/>
      <c r="R42" s="80"/>
      <c r="S42" s="25"/>
      <c r="T42" s="25"/>
      <c r="U42" s="25"/>
      <c r="V42" s="2"/>
      <c r="W42" s="2"/>
      <c r="X42" s="2"/>
      <c r="Y42" s="2"/>
      <c r="Z42" s="2"/>
      <c r="AA42" s="2"/>
      <c r="AB42" s="2"/>
    </row>
    <row r="43" spans="1:28" ht="57.6" x14ac:dyDescent="0.3">
      <c r="A43" s="456"/>
      <c r="B43" s="462"/>
      <c r="C43" s="2" t="s">
        <v>559</v>
      </c>
      <c r="D43" s="234">
        <v>2</v>
      </c>
      <c r="E43" s="73" t="s">
        <v>688</v>
      </c>
      <c r="F43" s="74"/>
      <c r="G43" s="74"/>
      <c r="H43" s="74"/>
      <c r="I43" s="74"/>
      <c r="J43" s="74"/>
      <c r="K43" s="74"/>
      <c r="L43" s="74"/>
      <c r="M43" s="74"/>
      <c r="N43" s="74"/>
      <c r="O43" s="74"/>
      <c r="P43" s="74"/>
      <c r="Q43" s="74"/>
      <c r="R43" s="80"/>
      <c r="S43" s="25"/>
      <c r="T43" s="25"/>
      <c r="U43" s="25"/>
      <c r="V43" s="139"/>
      <c r="W43" s="140"/>
      <c r="X43" s="2"/>
      <c r="Y43" s="2"/>
      <c r="Z43" s="2"/>
      <c r="AA43" s="2"/>
      <c r="AB43" s="2"/>
    </row>
    <row r="44" spans="1:28" ht="57.6" x14ac:dyDescent="0.3">
      <c r="A44" s="456"/>
      <c r="B44" s="463"/>
      <c r="C44" s="62" t="s">
        <v>563</v>
      </c>
      <c r="D44" s="235">
        <v>2</v>
      </c>
      <c r="E44" s="82" t="s">
        <v>689</v>
      </c>
      <c r="F44" s="83"/>
      <c r="G44" s="83"/>
      <c r="H44" s="83" t="s">
        <v>684</v>
      </c>
      <c r="I44" s="83" t="s">
        <v>684</v>
      </c>
      <c r="J44" s="83" t="s">
        <v>690</v>
      </c>
      <c r="K44" s="83" t="s">
        <v>691</v>
      </c>
      <c r="L44" s="83"/>
      <c r="M44" s="83"/>
      <c r="N44" s="83"/>
      <c r="O44" s="83"/>
      <c r="P44" s="83"/>
      <c r="Q44" s="83"/>
      <c r="R44" s="84"/>
      <c r="S44" s="25"/>
      <c r="T44" s="25"/>
      <c r="U44" s="25"/>
      <c r="V44" s="2"/>
      <c r="W44" s="140"/>
      <c r="X44" s="2"/>
      <c r="Y44" s="2"/>
      <c r="Z44" s="2"/>
      <c r="AA44" s="2"/>
      <c r="AB44" s="2"/>
    </row>
    <row r="45" spans="1:28" x14ac:dyDescent="0.3">
      <c r="A45" s="37"/>
      <c r="B45" s="3" t="s">
        <v>23</v>
      </c>
      <c r="C45" s="4"/>
      <c r="D45" s="236"/>
      <c r="E45" s="5"/>
      <c r="F45" s="5"/>
      <c r="G45" s="5"/>
      <c r="H45" s="5"/>
      <c r="I45" s="5"/>
      <c r="J45" s="5"/>
      <c r="K45" s="5"/>
      <c r="L45" s="5"/>
      <c r="M45" s="5"/>
      <c r="N45" s="5"/>
      <c r="O45" s="5"/>
      <c r="P45" s="5"/>
      <c r="Q45" s="5"/>
      <c r="R45" s="5"/>
      <c r="S45" s="44">
        <v>1</v>
      </c>
      <c r="T45" s="44">
        <v>2</v>
      </c>
      <c r="U45" s="44">
        <v>3</v>
      </c>
      <c r="V45" s="2"/>
      <c r="W45" s="2"/>
      <c r="X45" s="2"/>
      <c r="Y45" s="2"/>
      <c r="Z45" s="2"/>
      <c r="AA45" s="2"/>
      <c r="AB45" s="2"/>
    </row>
    <row r="46" spans="1:28" ht="57.6" x14ac:dyDescent="0.3">
      <c r="A46" s="456" t="s">
        <v>1940</v>
      </c>
      <c r="B46" s="466" t="s">
        <v>565</v>
      </c>
      <c r="C46" s="79" t="s">
        <v>566</v>
      </c>
      <c r="D46" s="237">
        <v>4</v>
      </c>
      <c r="E46" s="79" t="s">
        <v>692</v>
      </c>
      <c r="F46" s="79"/>
      <c r="G46" s="79"/>
      <c r="H46" s="79"/>
      <c r="I46" s="79"/>
      <c r="J46" s="79"/>
      <c r="K46" s="79"/>
      <c r="L46" s="79"/>
      <c r="M46" s="79"/>
      <c r="N46" s="79"/>
      <c r="O46" s="79"/>
      <c r="P46" s="79"/>
      <c r="Q46" s="79"/>
      <c r="R46" s="81" t="s">
        <v>693</v>
      </c>
      <c r="S46" s="38" t="s">
        <v>694</v>
      </c>
      <c r="V46" s="2"/>
      <c r="W46" s="2"/>
      <c r="X46" s="2"/>
      <c r="Y46" s="2"/>
      <c r="Z46" s="2"/>
      <c r="AA46" s="2"/>
      <c r="AB46" s="2"/>
    </row>
    <row r="47" spans="1:28" ht="129" customHeight="1" x14ac:dyDescent="0.3">
      <c r="A47" s="456"/>
      <c r="B47" s="462"/>
      <c r="C47" s="2" t="s">
        <v>570</v>
      </c>
      <c r="D47" s="234">
        <v>4</v>
      </c>
      <c r="E47" s="2" t="s">
        <v>695</v>
      </c>
      <c r="F47" s="2"/>
      <c r="G47" s="2"/>
      <c r="H47" s="2"/>
      <c r="I47" s="2"/>
      <c r="J47" s="2"/>
      <c r="K47" s="2"/>
      <c r="L47" s="2"/>
      <c r="M47" s="2"/>
      <c r="N47" s="2"/>
      <c r="O47" s="2"/>
      <c r="P47" s="2"/>
      <c r="Q47" s="2" t="s">
        <v>696</v>
      </c>
      <c r="R47" s="81" t="s">
        <v>693</v>
      </c>
      <c r="S47" s="39" t="s">
        <v>697</v>
      </c>
      <c r="V47" s="2"/>
      <c r="W47" s="2"/>
      <c r="X47" s="2"/>
      <c r="Y47" s="2"/>
      <c r="Z47" s="2"/>
      <c r="AA47" s="2"/>
      <c r="AB47" s="2"/>
    </row>
    <row r="48" spans="1:28" ht="57.6" x14ac:dyDescent="0.3">
      <c r="A48" s="456"/>
      <c r="B48" s="462"/>
      <c r="C48" s="2" t="s">
        <v>573</v>
      </c>
      <c r="D48" s="234">
        <v>3</v>
      </c>
      <c r="E48" s="2" t="s">
        <v>695</v>
      </c>
      <c r="F48" s="2"/>
      <c r="G48" s="2"/>
      <c r="H48" s="2"/>
      <c r="I48" s="2"/>
      <c r="J48" s="2"/>
      <c r="K48" s="2"/>
      <c r="L48" s="2"/>
      <c r="M48" s="2"/>
      <c r="N48" s="2"/>
      <c r="O48" s="2"/>
      <c r="P48" s="2"/>
      <c r="Q48" s="2"/>
      <c r="R48" s="81" t="s">
        <v>693</v>
      </c>
      <c r="V48" s="2"/>
      <c r="W48" s="2"/>
      <c r="X48" s="2"/>
      <c r="Y48" s="2"/>
      <c r="Z48" s="2"/>
      <c r="AA48" s="2"/>
      <c r="AB48" s="2"/>
    </row>
    <row r="49" spans="1:28" ht="57.6" x14ac:dyDescent="0.3">
      <c r="A49" s="456"/>
      <c r="B49" s="462"/>
      <c r="C49" s="2" t="s">
        <v>576</v>
      </c>
      <c r="D49" s="234">
        <v>3</v>
      </c>
      <c r="E49" s="2" t="s">
        <v>695</v>
      </c>
      <c r="F49" s="2"/>
      <c r="G49" s="2"/>
      <c r="H49" s="2"/>
      <c r="I49" s="2"/>
      <c r="J49" s="2"/>
      <c r="K49" s="2"/>
      <c r="L49" s="2"/>
      <c r="M49" s="2"/>
      <c r="N49" s="2"/>
      <c r="O49" s="2"/>
      <c r="P49" s="2"/>
      <c r="Q49" s="2"/>
      <c r="R49" s="81" t="s">
        <v>693</v>
      </c>
      <c r="V49" s="2"/>
      <c r="W49" s="2"/>
      <c r="X49" s="2"/>
      <c r="Y49" s="2"/>
      <c r="Z49" s="2"/>
      <c r="AA49" s="2"/>
      <c r="AB49" s="2"/>
    </row>
    <row r="50" spans="1:28" ht="57.6" x14ac:dyDescent="0.3">
      <c r="A50" s="456"/>
      <c r="B50" s="466" t="s">
        <v>578</v>
      </c>
      <c r="C50" s="219" t="s">
        <v>579</v>
      </c>
      <c r="D50" s="237">
        <v>4</v>
      </c>
      <c r="E50" s="79" t="s">
        <v>692</v>
      </c>
      <c r="F50" s="79"/>
      <c r="G50" s="79"/>
      <c r="H50" s="79"/>
      <c r="I50" s="79"/>
      <c r="J50" s="79"/>
      <c r="K50" s="79"/>
      <c r="L50" s="79"/>
      <c r="M50" s="79"/>
      <c r="N50" s="79"/>
      <c r="O50" s="79"/>
      <c r="P50" s="79"/>
      <c r="Q50" s="79"/>
      <c r="R50" s="81" t="s">
        <v>693</v>
      </c>
      <c r="S50" s="39" t="s">
        <v>698</v>
      </c>
      <c r="T50" s="39" t="s">
        <v>699</v>
      </c>
      <c r="V50" s="2"/>
      <c r="W50" s="2"/>
      <c r="X50" s="2"/>
      <c r="Y50" s="2"/>
      <c r="Z50" s="2"/>
      <c r="AA50" s="2"/>
      <c r="AB50" s="2"/>
    </row>
    <row r="51" spans="1:28" ht="57.6" x14ac:dyDescent="0.3">
      <c r="A51" s="456"/>
      <c r="B51" s="462"/>
      <c r="C51" s="74" t="s">
        <v>581</v>
      </c>
      <c r="D51" s="234">
        <v>4</v>
      </c>
      <c r="E51" s="2" t="s">
        <v>695</v>
      </c>
      <c r="F51" s="2"/>
      <c r="G51" s="2"/>
      <c r="H51" s="2"/>
      <c r="I51" s="2"/>
      <c r="J51" s="2"/>
      <c r="K51" s="2"/>
      <c r="L51" s="2"/>
      <c r="M51" s="2"/>
      <c r="N51" s="2"/>
      <c r="O51" s="2"/>
      <c r="P51" s="2"/>
      <c r="Q51" s="2"/>
      <c r="R51" s="81" t="s">
        <v>693</v>
      </c>
      <c r="S51" s="39"/>
      <c r="V51" s="2"/>
      <c r="W51" s="2"/>
      <c r="X51" s="2"/>
      <c r="Y51" s="2"/>
      <c r="Z51" s="2"/>
      <c r="AA51" s="2"/>
      <c r="AB51" s="2"/>
    </row>
    <row r="52" spans="1:28" s="10" customFormat="1" ht="43.2" x14ac:dyDescent="0.3">
      <c r="A52" s="456"/>
      <c r="B52" s="97" t="s">
        <v>582</v>
      </c>
      <c r="C52" s="95" t="s">
        <v>24</v>
      </c>
      <c r="D52" s="8">
        <v>2</v>
      </c>
      <c r="E52" s="95" t="s">
        <v>700</v>
      </c>
      <c r="F52" s="95"/>
      <c r="G52" s="95"/>
      <c r="H52" s="98"/>
      <c r="I52" s="98"/>
      <c r="J52" s="98"/>
      <c r="K52" s="98"/>
      <c r="L52" s="98"/>
      <c r="M52" s="98"/>
      <c r="N52" s="98"/>
      <c r="O52" s="98"/>
      <c r="P52" s="95"/>
      <c r="Q52" s="95"/>
      <c r="R52" s="96"/>
      <c r="S52" s="1"/>
      <c r="T52" s="1"/>
      <c r="U52" s="1"/>
      <c r="V52" s="1"/>
      <c r="W52" s="1"/>
      <c r="X52" s="1"/>
      <c r="Y52" s="1"/>
      <c r="Z52" s="1"/>
      <c r="AA52" s="1"/>
      <c r="AB52" s="1"/>
    </row>
    <row r="53" spans="1:28" s="10" customFormat="1" ht="57.6" x14ac:dyDescent="0.3">
      <c r="A53" s="456"/>
      <c r="B53" s="462" t="s">
        <v>25</v>
      </c>
      <c r="C53" s="1" t="s">
        <v>26</v>
      </c>
      <c r="D53" s="233">
        <v>4</v>
      </c>
      <c r="E53" s="1" t="s">
        <v>701</v>
      </c>
      <c r="F53" s="1"/>
      <c r="G53" s="1"/>
      <c r="H53" s="2"/>
      <c r="I53" s="2"/>
      <c r="J53" s="2"/>
      <c r="K53" s="2"/>
      <c r="L53" s="2"/>
      <c r="M53" s="2"/>
      <c r="N53" s="2"/>
      <c r="O53" s="2"/>
      <c r="P53" s="1"/>
      <c r="Q53" s="1"/>
      <c r="R53" s="92" t="s">
        <v>702</v>
      </c>
      <c r="S53" s="39" t="s">
        <v>703</v>
      </c>
      <c r="T53" s="1"/>
      <c r="U53" s="1"/>
      <c r="V53" s="1"/>
      <c r="W53" s="1"/>
      <c r="X53" s="1"/>
      <c r="Y53" s="1"/>
      <c r="Z53" s="1"/>
      <c r="AA53" s="1"/>
      <c r="AB53" s="1"/>
    </row>
    <row r="54" spans="1:28" s="10" customFormat="1" ht="71.400000000000006" customHeight="1" x14ac:dyDescent="0.3">
      <c r="A54" s="456"/>
      <c r="B54" s="462"/>
      <c r="C54" s="1" t="s">
        <v>585</v>
      </c>
      <c r="D54" s="233">
        <v>4</v>
      </c>
      <c r="E54" s="1" t="s">
        <v>701</v>
      </c>
      <c r="F54" s="1"/>
      <c r="G54" s="1"/>
      <c r="H54" s="2"/>
      <c r="I54" s="2"/>
      <c r="J54" s="2"/>
      <c r="K54" s="2"/>
      <c r="L54" s="2"/>
      <c r="M54" s="2"/>
      <c r="N54" s="2"/>
      <c r="O54" s="2"/>
      <c r="P54" s="1"/>
      <c r="Q54" s="1"/>
      <c r="R54" s="92" t="s">
        <v>702</v>
      </c>
      <c r="S54" s="39" t="s">
        <v>704</v>
      </c>
      <c r="T54" s="1"/>
      <c r="U54" s="1"/>
      <c r="V54" s="1"/>
      <c r="W54" s="1"/>
      <c r="X54" s="1"/>
      <c r="Y54" s="1"/>
      <c r="Z54" s="1"/>
      <c r="AA54" s="1"/>
      <c r="AB54" s="1"/>
    </row>
    <row r="55" spans="1:28" s="10" customFormat="1" ht="82.35" customHeight="1" x14ac:dyDescent="0.3">
      <c r="A55" s="456"/>
      <c r="B55" s="462"/>
      <c r="C55" s="1" t="s">
        <v>27</v>
      </c>
      <c r="D55" s="233">
        <v>4</v>
      </c>
      <c r="E55" s="1" t="s">
        <v>705</v>
      </c>
      <c r="F55" s="1"/>
      <c r="G55" s="1"/>
      <c r="H55" s="2"/>
      <c r="I55" s="2"/>
      <c r="J55" s="2"/>
      <c r="K55" s="2"/>
      <c r="L55" s="2"/>
      <c r="M55" s="2"/>
      <c r="N55" s="2"/>
      <c r="O55" s="2"/>
      <c r="P55" s="1"/>
      <c r="Q55" s="1"/>
      <c r="R55" s="92" t="s">
        <v>706</v>
      </c>
      <c r="S55" s="1"/>
      <c r="T55" s="1"/>
      <c r="U55" s="1"/>
      <c r="V55" s="1"/>
      <c r="W55" s="1"/>
      <c r="X55" s="1"/>
      <c r="Y55" s="1"/>
      <c r="Z55" s="1"/>
      <c r="AA55" s="1"/>
      <c r="AB55" s="1"/>
    </row>
    <row r="56" spans="1:28" s="10" customFormat="1" ht="86.4" x14ac:dyDescent="0.3">
      <c r="A56" s="456"/>
      <c r="B56" s="462"/>
      <c r="C56" s="1" t="s">
        <v>28</v>
      </c>
      <c r="D56" s="233">
        <v>4</v>
      </c>
      <c r="E56" s="1" t="s">
        <v>707</v>
      </c>
      <c r="F56" s="1"/>
      <c r="G56" s="1"/>
      <c r="H56" s="2"/>
      <c r="I56" s="2"/>
      <c r="J56" s="2"/>
      <c r="K56" s="2"/>
      <c r="L56" s="2"/>
      <c r="M56" s="2"/>
      <c r="N56" s="2"/>
      <c r="O56" s="2"/>
      <c r="P56" s="1"/>
      <c r="Q56" s="1"/>
      <c r="R56" s="92" t="s">
        <v>706</v>
      </c>
      <c r="S56" s="39" t="s">
        <v>708</v>
      </c>
      <c r="T56" s="1"/>
      <c r="U56" s="1"/>
      <c r="V56" s="1"/>
      <c r="W56" s="1"/>
      <c r="X56" s="1"/>
      <c r="Y56" s="1"/>
      <c r="Z56" s="1"/>
      <c r="AA56" s="1"/>
      <c r="AB56" s="1"/>
    </row>
    <row r="57" spans="1:28" s="10" customFormat="1" ht="57.6" x14ac:dyDescent="0.3">
      <c r="A57" s="456" t="s">
        <v>1941</v>
      </c>
      <c r="B57" s="469" t="s">
        <v>590</v>
      </c>
      <c r="C57" s="85" t="s">
        <v>29</v>
      </c>
      <c r="D57" s="207">
        <v>3</v>
      </c>
      <c r="E57" s="85" t="s">
        <v>709</v>
      </c>
      <c r="F57" s="85"/>
      <c r="G57" s="85"/>
      <c r="H57" s="79"/>
      <c r="I57" s="79"/>
      <c r="J57" s="79"/>
      <c r="K57" s="79"/>
      <c r="L57" s="79"/>
      <c r="M57" s="79"/>
      <c r="N57" s="79"/>
      <c r="O57" s="79"/>
      <c r="P57" s="85"/>
      <c r="Q57" s="85"/>
      <c r="R57" s="91" t="s">
        <v>706</v>
      </c>
      <c r="S57" s="1"/>
      <c r="T57" s="1"/>
      <c r="U57" s="1"/>
      <c r="V57" s="1"/>
      <c r="W57" s="1"/>
      <c r="X57" s="1"/>
      <c r="Y57" s="1"/>
      <c r="Z57" s="1"/>
      <c r="AA57" s="1"/>
      <c r="AB57" s="1"/>
    </row>
    <row r="58" spans="1:28" s="10" customFormat="1" ht="57.6" x14ac:dyDescent="0.3">
      <c r="A58" s="456"/>
      <c r="B58" s="470"/>
      <c r="C58" s="1" t="s">
        <v>591</v>
      </c>
      <c r="D58" s="233">
        <v>3</v>
      </c>
      <c r="E58" s="1" t="s">
        <v>709</v>
      </c>
      <c r="F58" s="1"/>
      <c r="G58" s="1"/>
      <c r="H58" s="2"/>
      <c r="I58" s="2"/>
      <c r="J58" s="2"/>
      <c r="K58" s="2"/>
      <c r="L58" s="2"/>
      <c r="M58" s="2"/>
      <c r="N58" s="2"/>
      <c r="O58" s="2"/>
      <c r="P58" s="1"/>
      <c r="Q58" s="1"/>
      <c r="R58" s="92" t="s">
        <v>706</v>
      </c>
      <c r="S58" s="1"/>
      <c r="T58" s="1"/>
      <c r="U58" s="1"/>
      <c r="V58" s="1"/>
      <c r="W58" s="1"/>
      <c r="X58" s="1"/>
      <c r="Y58" s="1"/>
      <c r="Z58" s="1"/>
      <c r="AA58" s="1"/>
      <c r="AB58" s="1"/>
    </row>
    <row r="59" spans="1:28" s="10" customFormat="1" ht="57.6" x14ac:dyDescent="0.3">
      <c r="A59" s="456"/>
      <c r="B59" s="470"/>
      <c r="C59" s="1" t="s">
        <v>30</v>
      </c>
      <c r="D59" s="233">
        <v>2</v>
      </c>
      <c r="E59" s="1" t="s">
        <v>709</v>
      </c>
      <c r="F59" s="1"/>
      <c r="G59" s="1"/>
      <c r="H59" s="2"/>
      <c r="I59" s="2"/>
      <c r="J59" s="2"/>
      <c r="K59" s="2"/>
      <c r="L59" s="2"/>
      <c r="M59" s="2"/>
      <c r="N59" s="2"/>
      <c r="O59" s="2"/>
      <c r="P59" s="1"/>
      <c r="Q59" s="1"/>
      <c r="R59" s="92" t="s">
        <v>710</v>
      </c>
      <c r="S59" s="1"/>
      <c r="T59" s="1"/>
      <c r="U59" s="1"/>
      <c r="V59" s="1"/>
      <c r="W59" s="1"/>
      <c r="X59" s="1"/>
      <c r="Y59" s="1"/>
      <c r="Z59" s="1"/>
      <c r="AA59" s="1"/>
      <c r="AB59" s="1"/>
    </row>
    <row r="60" spans="1:28" s="10" customFormat="1" ht="99" customHeight="1" x14ac:dyDescent="0.3">
      <c r="A60" s="456"/>
      <c r="B60" s="470"/>
      <c r="C60" s="1" t="s">
        <v>31</v>
      </c>
      <c r="D60" s="233">
        <v>3</v>
      </c>
      <c r="E60" s="1"/>
      <c r="F60" s="1"/>
      <c r="G60" s="1"/>
      <c r="H60" s="1"/>
      <c r="I60" s="2" t="s">
        <v>9</v>
      </c>
      <c r="J60" s="2"/>
      <c r="K60" s="2"/>
      <c r="L60" s="2"/>
      <c r="M60" s="2" t="s">
        <v>711</v>
      </c>
      <c r="N60" s="2" t="s">
        <v>3</v>
      </c>
      <c r="O60" s="2" t="s">
        <v>9</v>
      </c>
      <c r="P60" s="1"/>
      <c r="Q60" s="1"/>
      <c r="R60" s="92" t="s">
        <v>710</v>
      </c>
      <c r="S60" s="39" t="s">
        <v>712</v>
      </c>
      <c r="T60" s="39" t="s">
        <v>713</v>
      </c>
      <c r="U60" s="39" t="s">
        <v>714</v>
      </c>
      <c r="V60" s="1"/>
      <c r="W60" s="1"/>
      <c r="X60" s="1"/>
      <c r="Y60" s="1"/>
      <c r="Z60" s="1"/>
      <c r="AA60" s="1"/>
      <c r="AB60" s="1"/>
    </row>
    <row r="61" spans="1:28" s="10" customFormat="1" ht="28.8" x14ac:dyDescent="0.3">
      <c r="A61" s="456"/>
      <c r="B61" s="470"/>
      <c r="C61" s="1" t="s">
        <v>32</v>
      </c>
      <c r="D61" s="233">
        <v>3</v>
      </c>
      <c r="E61" s="1"/>
      <c r="F61" s="1"/>
      <c r="G61" s="1"/>
      <c r="H61" s="1"/>
      <c r="I61" s="2" t="s">
        <v>9</v>
      </c>
      <c r="J61" s="2"/>
      <c r="K61" s="2"/>
      <c r="L61" s="2"/>
      <c r="M61" s="2" t="s">
        <v>711</v>
      </c>
      <c r="N61" s="2" t="s">
        <v>3</v>
      </c>
      <c r="O61" s="2" t="s">
        <v>9</v>
      </c>
      <c r="P61" s="1"/>
      <c r="Q61" s="1"/>
      <c r="R61" s="92" t="s">
        <v>710</v>
      </c>
      <c r="S61" s="39" t="s">
        <v>712</v>
      </c>
      <c r="T61" s="39" t="s">
        <v>713</v>
      </c>
      <c r="U61" s="1"/>
      <c r="V61" s="1"/>
      <c r="W61" s="1"/>
      <c r="X61" s="1"/>
      <c r="Y61" s="1"/>
      <c r="Z61" s="1"/>
      <c r="AA61" s="1"/>
      <c r="AB61" s="1"/>
    </row>
    <row r="62" spans="1:28" s="10" customFormat="1" ht="39.6" customHeight="1" x14ac:dyDescent="0.3">
      <c r="A62" s="456"/>
      <c r="B62" s="470"/>
      <c r="C62" s="1" t="s">
        <v>33</v>
      </c>
      <c r="D62" s="233">
        <v>2</v>
      </c>
      <c r="E62" s="1"/>
      <c r="F62" s="1"/>
      <c r="G62" s="1"/>
      <c r="H62" s="2"/>
      <c r="I62" s="2"/>
      <c r="J62" s="2"/>
      <c r="K62" s="2"/>
      <c r="L62" s="2"/>
      <c r="M62" s="2"/>
      <c r="N62" s="2"/>
      <c r="O62" s="2"/>
      <c r="P62" s="1"/>
      <c r="Q62" s="1"/>
      <c r="R62" s="87"/>
      <c r="S62" s="1"/>
      <c r="T62" s="1"/>
      <c r="U62" s="1"/>
      <c r="V62" s="1"/>
      <c r="W62" s="1"/>
      <c r="X62" s="1"/>
      <c r="Y62" s="1"/>
      <c r="Z62" s="1"/>
      <c r="AA62" s="1"/>
      <c r="AB62" s="1"/>
    </row>
    <row r="63" spans="1:28" s="10" customFormat="1" ht="63.6" customHeight="1" x14ac:dyDescent="0.3">
      <c r="A63" s="456"/>
      <c r="B63" s="470"/>
      <c r="C63" s="1" t="s">
        <v>34</v>
      </c>
      <c r="D63" s="233">
        <v>2</v>
      </c>
      <c r="E63" s="1"/>
      <c r="F63" s="1"/>
      <c r="G63" s="1"/>
      <c r="H63" s="2"/>
      <c r="I63" s="2"/>
      <c r="J63" s="2"/>
      <c r="K63" s="2"/>
      <c r="L63" s="2"/>
      <c r="M63" s="2"/>
      <c r="N63" s="2"/>
      <c r="O63" s="2"/>
      <c r="P63" s="1"/>
      <c r="Q63" s="1"/>
      <c r="R63" s="87"/>
      <c r="S63" s="39" t="s">
        <v>713</v>
      </c>
      <c r="T63" s="1"/>
      <c r="U63" s="1"/>
      <c r="V63" s="1"/>
      <c r="W63" s="1"/>
      <c r="X63" s="1"/>
      <c r="Y63" s="1"/>
      <c r="Z63" s="1"/>
      <c r="AA63" s="1"/>
      <c r="AB63" s="1"/>
    </row>
    <row r="64" spans="1:28" s="10" customFormat="1" ht="57.6" x14ac:dyDescent="0.3">
      <c r="A64" s="456" t="s">
        <v>1709</v>
      </c>
      <c r="B64" s="466" t="s">
        <v>598</v>
      </c>
      <c r="C64" s="229" t="s">
        <v>599</v>
      </c>
      <c r="D64" s="207">
        <v>4</v>
      </c>
      <c r="E64" s="85" t="s">
        <v>715</v>
      </c>
      <c r="F64" s="85"/>
      <c r="G64" s="85"/>
      <c r="H64" s="79"/>
      <c r="I64" s="79"/>
      <c r="J64" s="79"/>
      <c r="K64" s="79"/>
      <c r="L64" s="79"/>
      <c r="M64" s="79"/>
      <c r="N64" s="79"/>
      <c r="O64" s="79"/>
      <c r="P64" s="85"/>
      <c r="Q64" s="85"/>
      <c r="R64" s="91" t="s">
        <v>706</v>
      </c>
      <c r="S64" s="1"/>
      <c r="T64" s="1"/>
      <c r="U64" s="1"/>
      <c r="V64" s="1"/>
      <c r="W64" s="1"/>
      <c r="X64" s="1"/>
      <c r="Y64" s="1"/>
      <c r="Z64" s="1"/>
      <c r="AA64" s="1"/>
      <c r="AB64" s="1"/>
    </row>
    <row r="65" spans="1:118" s="10" customFormat="1" x14ac:dyDescent="0.3">
      <c r="A65" s="456"/>
      <c r="B65" s="462"/>
      <c r="C65" s="10" t="s">
        <v>24</v>
      </c>
      <c r="D65" s="233">
        <v>2</v>
      </c>
      <c r="E65" s="1" t="s">
        <v>716</v>
      </c>
      <c r="F65" s="1"/>
      <c r="G65" s="1"/>
      <c r="H65" s="2"/>
      <c r="I65" s="2"/>
      <c r="J65" s="2"/>
      <c r="K65" s="2"/>
      <c r="L65" s="2"/>
      <c r="M65" s="2"/>
      <c r="N65" s="2"/>
      <c r="O65" s="2"/>
      <c r="P65" s="1"/>
      <c r="Q65" s="1"/>
      <c r="R65" s="87"/>
      <c r="S65" s="1"/>
      <c r="T65" s="1"/>
      <c r="U65" s="1"/>
      <c r="V65" s="1"/>
      <c r="W65" s="1"/>
      <c r="X65" s="1"/>
      <c r="Y65" s="1"/>
      <c r="Z65" s="1"/>
      <c r="AA65" s="1"/>
      <c r="AB65" s="1"/>
    </row>
    <row r="66" spans="1:118" s="10" customFormat="1" x14ac:dyDescent="0.3">
      <c r="A66" s="456"/>
      <c r="B66" s="462"/>
      <c r="C66" s="10" t="s">
        <v>601</v>
      </c>
      <c r="D66" s="233">
        <v>2</v>
      </c>
      <c r="E66" s="1"/>
      <c r="F66" s="1"/>
      <c r="G66" s="1"/>
      <c r="H66" s="2"/>
      <c r="I66" s="2"/>
      <c r="J66" s="2"/>
      <c r="K66" s="2"/>
      <c r="L66" s="2"/>
      <c r="M66" s="2"/>
      <c r="N66" s="2"/>
      <c r="O66" s="2"/>
      <c r="P66" s="1"/>
      <c r="Q66" s="1"/>
      <c r="R66" s="87"/>
      <c r="S66" s="1"/>
      <c r="T66" s="1"/>
      <c r="U66" s="1"/>
      <c r="V66" s="1"/>
      <c r="W66" s="1"/>
      <c r="X66" s="1"/>
      <c r="Y66" s="1"/>
      <c r="Z66" s="1"/>
      <c r="AA66" s="1"/>
      <c r="AB66" s="1"/>
    </row>
    <row r="67" spans="1:118" s="10" customFormat="1" x14ac:dyDescent="0.3">
      <c r="A67" s="456"/>
      <c r="B67" s="462"/>
      <c r="C67" s="10" t="s">
        <v>602</v>
      </c>
      <c r="D67" s="233">
        <v>3</v>
      </c>
      <c r="E67" s="1"/>
      <c r="F67" s="1"/>
      <c r="G67" s="1"/>
      <c r="H67" s="2"/>
      <c r="I67" s="2"/>
      <c r="J67" s="2"/>
      <c r="K67" s="2"/>
      <c r="L67" s="2"/>
      <c r="M67" s="2"/>
      <c r="N67" s="2"/>
      <c r="O67" s="2"/>
      <c r="P67" s="1"/>
      <c r="Q67" s="1"/>
      <c r="R67" s="87"/>
      <c r="S67" s="1"/>
      <c r="T67" s="1"/>
      <c r="U67" s="1"/>
      <c r="V67" s="1"/>
      <c r="W67" s="1"/>
      <c r="X67" s="1"/>
      <c r="Y67" s="1"/>
      <c r="Z67" s="1"/>
      <c r="AA67" s="1"/>
      <c r="AB67" s="1"/>
    </row>
    <row r="68" spans="1:118" s="10" customFormat="1" x14ac:dyDescent="0.3">
      <c r="A68" s="456"/>
      <c r="B68" s="462"/>
      <c r="C68" s="10" t="s">
        <v>603</v>
      </c>
      <c r="D68" s="233">
        <v>3</v>
      </c>
      <c r="E68" s="1"/>
      <c r="F68" s="1"/>
      <c r="G68" s="1"/>
      <c r="H68" s="2"/>
      <c r="I68" s="2"/>
      <c r="J68" s="2"/>
      <c r="K68" s="2"/>
      <c r="L68" s="2"/>
      <c r="M68" s="2"/>
      <c r="N68" s="2"/>
      <c r="O68" s="2"/>
      <c r="P68" s="1"/>
      <c r="Q68" s="1"/>
      <c r="R68" s="87"/>
      <c r="S68" s="1"/>
      <c r="T68" s="1"/>
      <c r="U68" s="1"/>
      <c r="V68" s="1"/>
      <c r="W68" s="1"/>
      <c r="X68" s="1"/>
      <c r="Y68" s="1"/>
      <c r="Z68" s="1"/>
      <c r="AA68" s="1"/>
      <c r="AB68" s="1"/>
    </row>
    <row r="69" spans="1:118" s="93" customFormat="1" ht="58.2" thickBot="1" x14ac:dyDescent="0.35">
      <c r="A69" s="456"/>
      <c r="B69" s="471"/>
      <c r="C69" s="93" t="s">
        <v>604</v>
      </c>
      <c r="D69" s="238">
        <v>2</v>
      </c>
      <c r="E69" s="327" t="s">
        <v>715</v>
      </c>
      <c r="F69" s="94"/>
      <c r="G69" s="94"/>
      <c r="H69" s="328"/>
      <c r="I69" s="328"/>
      <c r="J69" s="328"/>
      <c r="K69" s="328"/>
      <c r="L69" s="328"/>
      <c r="M69" s="328"/>
      <c r="N69" s="328"/>
      <c r="O69" s="328"/>
      <c r="P69" s="94"/>
      <c r="Q69" s="94"/>
      <c r="R69" s="329"/>
      <c r="S69" s="94"/>
      <c r="T69" s="94"/>
      <c r="U69" s="94"/>
      <c r="V69" s="94"/>
      <c r="W69" s="94"/>
      <c r="X69" s="94"/>
      <c r="Y69" s="94"/>
      <c r="Z69" s="94"/>
      <c r="AA69" s="94"/>
      <c r="AB69" s="94"/>
    </row>
    <row r="70" spans="1:118" s="10" customFormat="1" x14ac:dyDescent="0.3">
      <c r="D70" s="25"/>
      <c r="E70" s="1"/>
      <c r="F70" s="1"/>
      <c r="G70" s="1"/>
      <c r="H70" s="1"/>
      <c r="I70" s="1"/>
      <c r="J70" s="1"/>
      <c r="K70" s="1"/>
      <c r="L70" s="1"/>
      <c r="M70" s="1"/>
      <c r="N70" s="1"/>
      <c r="O70" s="1"/>
      <c r="P70" s="1"/>
      <c r="Q70" s="1"/>
      <c r="R70" s="1"/>
      <c r="S70" s="1"/>
      <c r="T70" s="1"/>
      <c r="U70" s="1"/>
      <c r="V70" s="1"/>
      <c r="W70" s="1"/>
      <c r="X70" s="1"/>
      <c r="Y70" s="1"/>
      <c r="Z70" s="1"/>
      <c r="AA70" s="1"/>
      <c r="AB70" s="1"/>
    </row>
    <row r="71" spans="1:118" s="14" customFormat="1" x14ac:dyDescent="0.3">
      <c r="A71"/>
      <c r="B71"/>
      <c r="C71"/>
      <c r="D71" s="72"/>
      <c r="E71" s="73"/>
      <c r="F71" s="74"/>
      <c r="G71" s="74"/>
      <c r="H71" s="74"/>
      <c r="I71" s="74"/>
      <c r="J71" s="74"/>
      <c r="K71" s="74"/>
      <c r="L71" s="74"/>
      <c r="M71" s="74"/>
      <c r="N71" s="74"/>
      <c r="O71" s="74"/>
      <c r="P71" s="74"/>
      <c r="Q71" s="74"/>
      <c r="R71" s="74"/>
      <c r="S71" s="25"/>
      <c r="T71" s="25"/>
      <c r="U71" s="25"/>
      <c r="V71" s="2"/>
      <c r="W71" s="2"/>
      <c r="X71" s="2"/>
      <c r="Y71" s="2"/>
      <c r="Z71" s="2"/>
      <c r="AA71" s="2"/>
      <c r="AB71" s="2"/>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row>
    <row r="72" spans="1:118" x14ac:dyDescent="0.3">
      <c r="E72" s="2"/>
      <c r="F72" s="2"/>
      <c r="G72" s="2"/>
      <c r="H72" s="2"/>
      <c r="I72" s="2"/>
      <c r="J72" s="2"/>
      <c r="K72" s="2"/>
      <c r="L72" s="2"/>
      <c r="M72" s="2"/>
      <c r="N72" s="2"/>
      <c r="O72" s="2"/>
      <c r="P72" s="2"/>
      <c r="Q72" s="2"/>
      <c r="R72" s="2"/>
      <c r="V72" s="2"/>
      <c r="W72" s="2"/>
      <c r="X72" s="2"/>
      <c r="Y72" s="2"/>
      <c r="Z72" s="2"/>
      <c r="AA72" s="2"/>
      <c r="AB72" s="2"/>
    </row>
    <row r="73" spans="1:118" x14ac:dyDescent="0.3">
      <c r="B73" s="71" t="s">
        <v>606</v>
      </c>
      <c r="C73" s="71" t="s">
        <v>220</v>
      </c>
      <c r="E73" s="2"/>
      <c r="F73" s="2"/>
      <c r="G73" s="2"/>
      <c r="H73" s="2"/>
      <c r="I73" s="2"/>
      <c r="J73" s="2"/>
      <c r="K73" s="2"/>
      <c r="L73" s="2"/>
      <c r="M73" s="2"/>
      <c r="N73" s="2"/>
      <c r="O73" s="2"/>
      <c r="P73" s="2"/>
      <c r="Q73" s="2"/>
      <c r="R73" s="2"/>
      <c r="V73" s="2"/>
      <c r="W73" s="2"/>
      <c r="X73" s="2"/>
      <c r="Y73" s="2"/>
      <c r="Z73" s="2"/>
      <c r="AA73" s="2"/>
      <c r="AB73" s="2"/>
    </row>
    <row r="74" spans="1:118" ht="28.8" x14ac:dyDescent="0.3">
      <c r="B74" s="7" t="s">
        <v>607</v>
      </c>
      <c r="C74" s="7" t="s">
        <v>608</v>
      </c>
      <c r="E74" s="2"/>
      <c r="F74" s="2"/>
      <c r="G74" s="2"/>
      <c r="H74" s="2"/>
      <c r="I74" s="2"/>
      <c r="J74" s="2"/>
      <c r="K74" s="2"/>
      <c r="L74" s="2"/>
      <c r="M74" s="2"/>
      <c r="N74" s="2"/>
      <c r="O74" s="2"/>
      <c r="P74" s="2"/>
      <c r="Q74" s="2"/>
      <c r="R74" s="2"/>
      <c r="V74" s="2"/>
      <c r="W74" s="2"/>
      <c r="X74" s="2"/>
      <c r="Y74" s="2"/>
      <c r="Z74" s="2"/>
      <c r="AA74" s="2"/>
      <c r="AB74" s="2"/>
    </row>
    <row r="75" spans="1:118" ht="46.95" customHeight="1" x14ac:dyDescent="0.3">
      <c r="B75" s="7" t="s">
        <v>609</v>
      </c>
      <c r="C75" s="7" t="s">
        <v>610</v>
      </c>
      <c r="E75" s="2"/>
      <c r="F75" s="2"/>
      <c r="G75" s="2"/>
      <c r="H75" s="2"/>
      <c r="I75" s="2"/>
      <c r="J75" s="2"/>
      <c r="K75" s="2"/>
      <c r="L75" s="2"/>
      <c r="M75" s="2"/>
      <c r="N75" s="2"/>
      <c r="O75" s="2"/>
      <c r="P75" s="2"/>
      <c r="Q75" s="2"/>
      <c r="R75" s="2"/>
      <c r="V75" s="2"/>
      <c r="W75" s="2"/>
      <c r="X75" s="2"/>
      <c r="Y75" s="2"/>
      <c r="Z75" s="2"/>
      <c r="AA75" s="2"/>
      <c r="AB75" s="2"/>
    </row>
    <row r="76" spans="1:118" ht="28.8" x14ac:dyDescent="0.3">
      <c r="B76" s="7" t="s">
        <v>611</v>
      </c>
      <c r="C76" s="7" t="s">
        <v>612</v>
      </c>
      <c r="E76" s="2"/>
      <c r="F76" s="2"/>
      <c r="G76" s="2"/>
      <c r="H76" s="2"/>
      <c r="I76" s="2"/>
      <c r="J76" s="2"/>
      <c r="K76" s="2"/>
      <c r="L76" s="2"/>
      <c r="M76" s="2"/>
      <c r="N76" s="2"/>
      <c r="O76" s="2"/>
      <c r="P76" s="2"/>
      <c r="Q76" s="2"/>
      <c r="R76" s="2"/>
      <c r="V76" s="2"/>
      <c r="W76" s="2"/>
      <c r="X76" s="2"/>
      <c r="Y76" s="2"/>
      <c r="Z76" s="2"/>
      <c r="AA76" s="2"/>
      <c r="AB76" s="2"/>
    </row>
    <row r="77" spans="1:118" ht="28.8" x14ac:dyDescent="0.3">
      <c r="B77" s="7" t="s">
        <v>613</v>
      </c>
      <c r="C77" s="7" t="s">
        <v>614</v>
      </c>
      <c r="E77" s="2"/>
      <c r="F77" s="2"/>
      <c r="G77" s="2"/>
      <c r="H77" s="2"/>
      <c r="I77" s="2"/>
      <c r="J77" s="2"/>
      <c r="K77" s="2"/>
      <c r="L77" s="2"/>
      <c r="M77" s="2"/>
      <c r="N77" s="2"/>
      <c r="O77" s="2"/>
      <c r="P77" s="2"/>
      <c r="Q77" s="2"/>
      <c r="R77" s="2"/>
      <c r="V77" s="2"/>
      <c r="W77" s="2"/>
      <c r="X77" s="2"/>
      <c r="Y77" s="2"/>
      <c r="Z77" s="2"/>
      <c r="AA77" s="2"/>
      <c r="AB77" s="2"/>
    </row>
    <row r="78" spans="1:118" x14ac:dyDescent="0.3">
      <c r="E78" s="2"/>
      <c r="F78" s="2"/>
      <c r="G78" s="2"/>
      <c r="H78" s="2"/>
      <c r="I78" s="2"/>
      <c r="J78" s="2"/>
      <c r="K78" s="2"/>
      <c r="L78" s="2"/>
      <c r="M78" s="2"/>
      <c r="N78" s="2"/>
      <c r="O78" s="2"/>
      <c r="P78" s="2"/>
      <c r="Q78" s="2"/>
      <c r="R78" s="2"/>
      <c r="V78" s="2"/>
      <c r="W78" s="2"/>
      <c r="X78" s="2"/>
      <c r="Y78" s="2"/>
      <c r="Z78" s="2"/>
      <c r="AA78" s="2"/>
      <c r="AB78" s="2"/>
    </row>
    <row r="79" spans="1:118" x14ac:dyDescent="0.3">
      <c r="E79" s="2"/>
      <c r="F79" s="2"/>
      <c r="G79" s="2"/>
      <c r="H79" s="2"/>
      <c r="I79" s="2"/>
      <c r="J79" s="2"/>
      <c r="K79" s="2"/>
      <c r="L79" s="2"/>
      <c r="M79" s="2"/>
      <c r="N79" s="2"/>
      <c r="O79" s="2"/>
      <c r="P79" s="2"/>
      <c r="Q79" s="2"/>
      <c r="R79" s="2"/>
      <c r="V79" s="2"/>
      <c r="W79" s="2"/>
      <c r="X79" s="2"/>
      <c r="Y79" s="2"/>
      <c r="Z79" s="2"/>
      <c r="AA79" s="2"/>
      <c r="AB79" s="2"/>
    </row>
    <row r="80" spans="1:118" x14ac:dyDescent="0.3">
      <c r="E80" s="2"/>
      <c r="F80" s="2"/>
      <c r="G80" s="2"/>
      <c r="H80" s="2"/>
      <c r="I80" s="2"/>
      <c r="J80" s="2"/>
      <c r="K80" s="2"/>
      <c r="L80" s="2"/>
      <c r="M80" s="2"/>
      <c r="N80" s="2"/>
      <c r="O80" s="2"/>
      <c r="P80" s="2"/>
      <c r="Q80" s="2"/>
      <c r="R80" s="2"/>
      <c r="V80" s="2"/>
      <c r="W80" s="2"/>
      <c r="X80" s="2"/>
      <c r="Y80" s="2"/>
      <c r="Z80" s="2"/>
      <c r="AA80" s="2"/>
      <c r="AB80" s="2"/>
    </row>
    <row r="81" spans="5:28" x14ac:dyDescent="0.3">
      <c r="E81" s="2"/>
      <c r="F81" s="2"/>
      <c r="G81" s="2"/>
      <c r="H81" s="2"/>
      <c r="I81" s="2"/>
      <c r="J81" s="2"/>
      <c r="K81" s="2"/>
      <c r="L81" s="2"/>
      <c r="M81" s="2"/>
      <c r="N81" s="2"/>
      <c r="O81" s="2"/>
      <c r="P81" s="2"/>
      <c r="Q81" s="2"/>
      <c r="R81" s="2"/>
      <c r="V81" s="2"/>
      <c r="W81" s="2"/>
      <c r="X81" s="2"/>
      <c r="Y81" s="2"/>
      <c r="Z81" s="2"/>
      <c r="AA81" s="2"/>
      <c r="AB81" s="2"/>
    </row>
    <row r="82" spans="5:28" x14ac:dyDescent="0.3">
      <c r="E82" s="2"/>
      <c r="F82" s="2"/>
      <c r="G82" s="2"/>
      <c r="H82" s="2"/>
      <c r="I82" s="2"/>
      <c r="J82" s="2"/>
      <c r="K82" s="2"/>
      <c r="L82" s="2"/>
      <c r="M82" s="2"/>
      <c r="N82" s="2"/>
      <c r="O82" s="2"/>
      <c r="P82" s="2"/>
      <c r="Q82" s="2"/>
      <c r="R82" s="2"/>
      <c r="V82" s="2"/>
      <c r="W82" s="2"/>
      <c r="X82" s="2"/>
      <c r="Y82" s="2"/>
      <c r="Z82" s="2"/>
      <c r="AA82" s="2"/>
      <c r="AB82" s="2"/>
    </row>
    <row r="83" spans="5:28" x14ac:dyDescent="0.3">
      <c r="E83" s="2"/>
      <c r="F83" s="2"/>
      <c r="G83" s="2"/>
      <c r="H83" s="2"/>
      <c r="I83" s="2"/>
      <c r="J83" s="2"/>
      <c r="K83" s="2"/>
      <c r="L83" s="2"/>
      <c r="M83" s="2"/>
      <c r="N83" s="2"/>
      <c r="O83" s="2"/>
      <c r="P83" s="2"/>
      <c r="Q83" s="2"/>
      <c r="R83" s="2"/>
      <c r="V83" s="2"/>
      <c r="W83" s="2"/>
      <c r="X83" s="2"/>
      <c r="Y83" s="2"/>
      <c r="Z83" s="2"/>
      <c r="AA83" s="2"/>
      <c r="AB83" s="2"/>
    </row>
    <row r="84" spans="5:28" x14ac:dyDescent="0.3">
      <c r="E84" s="2"/>
      <c r="F84" s="2"/>
      <c r="G84" s="2"/>
      <c r="H84" s="2"/>
      <c r="I84" s="2"/>
      <c r="J84" s="2"/>
      <c r="K84" s="2"/>
      <c r="L84" s="2"/>
      <c r="M84" s="2"/>
      <c r="N84" s="2"/>
      <c r="O84" s="2"/>
      <c r="P84" s="2"/>
      <c r="Q84" s="2"/>
      <c r="R84" s="2"/>
      <c r="V84" s="2"/>
      <c r="W84" s="2"/>
      <c r="X84" s="2"/>
      <c r="Y84" s="2"/>
      <c r="Z84" s="2"/>
      <c r="AA84" s="2"/>
      <c r="AB84" s="2"/>
    </row>
    <row r="85" spans="5:28" x14ac:dyDescent="0.3">
      <c r="E85" s="2"/>
      <c r="F85" s="2"/>
      <c r="G85" s="2"/>
      <c r="H85" s="2"/>
      <c r="I85" s="2"/>
      <c r="J85" s="2"/>
      <c r="K85" s="2"/>
      <c r="L85" s="2"/>
      <c r="M85" s="2"/>
      <c r="N85" s="2"/>
      <c r="O85" s="2"/>
      <c r="P85" s="2"/>
      <c r="Q85" s="2"/>
      <c r="R85" s="2"/>
      <c r="V85" s="2"/>
      <c r="W85" s="2"/>
      <c r="X85" s="2"/>
      <c r="Y85" s="2"/>
      <c r="Z85" s="2"/>
      <c r="AA85" s="2"/>
      <c r="AB85" s="2"/>
    </row>
    <row r="86" spans="5:28" x14ac:dyDescent="0.3">
      <c r="E86" s="2"/>
      <c r="F86" s="2"/>
      <c r="G86" s="2"/>
      <c r="H86" s="2"/>
      <c r="I86" s="2"/>
      <c r="J86" s="2"/>
      <c r="K86" s="2"/>
      <c r="L86" s="2"/>
      <c r="M86" s="2"/>
      <c r="N86" s="2"/>
      <c r="O86" s="2"/>
      <c r="P86" s="2"/>
      <c r="Q86" s="2"/>
      <c r="R86" s="2"/>
      <c r="V86" s="2"/>
      <c r="W86" s="2"/>
      <c r="X86" s="2"/>
      <c r="Y86" s="2"/>
      <c r="Z86" s="2"/>
      <c r="AA86" s="2"/>
      <c r="AB86" s="2"/>
    </row>
    <row r="87" spans="5:28" x14ac:dyDescent="0.3">
      <c r="E87" s="2"/>
      <c r="F87" s="2"/>
      <c r="G87" s="2"/>
      <c r="H87" s="2"/>
      <c r="I87" s="2"/>
      <c r="J87" s="2"/>
      <c r="K87" s="2"/>
      <c r="L87" s="2"/>
      <c r="M87" s="2"/>
      <c r="N87" s="2"/>
      <c r="O87" s="2"/>
      <c r="P87" s="2"/>
      <c r="Q87" s="2"/>
      <c r="R87" s="2"/>
      <c r="V87" s="2"/>
      <c r="W87" s="2"/>
      <c r="X87" s="2"/>
      <c r="Y87" s="2"/>
      <c r="Z87" s="2"/>
      <c r="AA87" s="2"/>
      <c r="AB87" s="2"/>
    </row>
    <row r="88" spans="5:28" x14ac:dyDescent="0.3">
      <c r="E88" s="2"/>
      <c r="F88" s="2"/>
      <c r="G88" s="2"/>
      <c r="H88" s="2"/>
      <c r="I88" s="2"/>
      <c r="J88" s="2"/>
      <c r="K88" s="2"/>
      <c r="L88" s="2"/>
      <c r="M88" s="2"/>
      <c r="N88" s="2"/>
      <c r="O88" s="2"/>
      <c r="P88" s="2"/>
      <c r="Q88" s="2"/>
      <c r="R88" s="2"/>
      <c r="V88" s="2"/>
      <c r="W88" s="2"/>
      <c r="X88" s="2"/>
      <c r="Y88" s="2"/>
      <c r="Z88" s="2"/>
      <c r="AA88" s="2"/>
      <c r="AB88" s="2"/>
    </row>
    <row r="89" spans="5:28" x14ac:dyDescent="0.3">
      <c r="E89" s="2"/>
      <c r="F89" s="2"/>
      <c r="G89" s="2"/>
      <c r="H89" s="2"/>
      <c r="I89" s="2"/>
      <c r="J89" s="2"/>
      <c r="K89" s="2"/>
      <c r="L89" s="2"/>
      <c r="M89" s="2"/>
      <c r="N89" s="2"/>
      <c r="O89" s="2"/>
      <c r="P89" s="2"/>
      <c r="Q89" s="2"/>
      <c r="R89" s="2"/>
      <c r="V89" s="2"/>
      <c r="W89" s="2"/>
      <c r="X89" s="2"/>
      <c r="Y89" s="2"/>
      <c r="Z89" s="2"/>
      <c r="AA89" s="2"/>
      <c r="AB89" s="2"/>
    </row>
    <row r="90" spans="5:28" x14ac:dyDescent="0.3">
      <c r="E90" s="2"/>
      <c r="F90" s="2"/>
      <c r="G90" s="2"/>
      <c r="H90" s="2"/>
      <c r="I90" s="2"/>
      <c r="J90" s="2"/>
      <c r="K90" s="2"/>
      <c r="L90" s="2"/>
      <c r="M90" s="2"/>
      <c r="N90" s="2"/>
      <c r="O90" s="2"/>
      <c r="P90" s="2"/>
      <c r="Q90" s="2"/>
      <c r="R90" s="2"/>
      <c r="V90" s="2"/>
      <c r="W90" s="2"/>
      <c r="X90" s="2"/>
      <c r="Y90" s="2"/>
      <c r="Z90" s="2"/>
      <c r="AA90" s="2"/>
      <c r="AB90" s="2"/>
    </row>
    <row r="91" spans="5:28" x14ac:dyDescent="0.3">
      <c r="E91" s="2"/>
      <c r="F91" s="2"/>
      <c r="G91" s="2"/>
      <c r="H91" s="2"/>
      <c r="I91" s="2"/>
      <c r="J91" s="2"/>
      <c r="K91" s="2"/>
      <c r="L91" s="2"/>
      <c r="M91" s="2"/>
      <c r="N91" s="2"/>
      <c r="O91" s="2"/>
      <c r="P91" s="2"/>
      <c r="Q91" s="2"/>
      <c r="R91" s="2"/>
      <c r="V91" s="2"/>
      <c r="W91" s="2"/>
      <c r="X91" s="2"/>
      <c r="Y91" s="2"/>
      <c r="Z91" s="2"/>
      <c r="AA91" s="2"/>
      <c r="AB91" s="2"/>
    </row>
    <row r="92" spans="5:28" x14ac:dyDescent="0.3">
      <c r="E92" s="2"/>
      <c r="F92" s="2"/>
      <c r="G92" s="2"/>
      <c r="H92" s="2"/>
      <c r="I92" s="2"/>
      <c r="J92" s="2"/>
      <c r="K92" s="2"/>
      <c r="L92" s="2"/>
      <c r="M92" s="2"/>
      <c r="N92" s="2"/>
      <c r="O92" s="2"/>
      <c r="P92" s="2"/>
      <c r="Q92" s="2"/>
      <c r="R92" s="2"/>
      <c r="V92" s="2"/>
      <c r="W92" s="2"/>
      <c r="X92" s="2"/>
      <c r="Y92" s="2"/>
      <c r="Z92" s="2"/>
      <c r="AA92" s="2"/>
      <c r="AB92" s="2"/>
    </row>
    <row r="93" spans="5:28" x14ac:dyDescent="0.3">
      <c r="E93" s="2"/>
      <c r="F93" s="2"/>
      <c r="G93" s="2"/>
      <c r="H93" s="2"/>
      <c r="I93" s="2"/>
      <c r="J93" s="2"/>
      <c r="K93" s="2"/>
      <c r="L93" s="2"/>
      <c r="M93" s="2"/>
      <c r="N93" s="2"/>
      <c r="O93" s="2"/>
      <c r="P93" s="2"/>
      <c r="Q93" s="2"/>
      <c r="R93" s="2"/>
      <c r="V93" s="2"/>
      <c r="W93" s="2"/>
      <c r="X93" s="2"/>
      <c r="Y93" s="2"/>
      <c r="Z93" s="2"/>
      <c r="AA93" s="2"/>
      <c r="AB93" s="2"/>
    </row>
    <row r="94" spans="5:28" x14ac:dyDescent="0.3">
      <c r="E94" s="2"/>
      <c r="F94" s="2"/>
      <c r="G94" s="2"/>
      <c r="H94" s="2"/>
      <c r="I94" s="2"/>
      <c r="J94" s="2"/>
      <c r="K94" s="2"/>
      <c r="L94" s="2"/>
      <c r="M94" s="2"/>
      <c r="N94" s="2"/>
      <c r="O94" s="2"/>
      <c r="P94" s="2"/>
      <c r="Q94" s="2"/>
      <c r="R94" s="2"/>
      <c r="V94" s="2"/>
      <c r="W94" s="2"/>
      <c r="X94" s="2"/>
      <c r="Y94" s="2"/>
      <c r="Z94" s="2"/>
      <c r="AA94" s="2"/>
      <c r="AB94" s="2"/>
    </row>
    <row r="95" spans="5:28" x14ac:dyDescent="0.3">
      <c r="E95" s="2"/>
      <c r="F95" s="2"/>
      <c r="G95" s="2"/>
      <c r="H95" s="2"/>
      <c r="I95" s="2"/>
      <c r="J95" s="2"/>
      <c r="K95" s="2"/>
      <c r="L95" s="2"/>
      <c r="M95" s="2"/>
      <c r="N95" s="2"/>
      <c r="O95" s="2"/>
      <c r="P95" s="2"/>
      <c r="Q95" s="2"/>
      <c r="R95" s="2"/>
      <c r="V95" s="2"/>
      <c r="W95" s="2"/>
      <c r="X95" s="2"/>
      <c r="Y95" s="2"/>
      <c r="Z95" s="2"/>
      <c r="AA95" s="2"/>
      <c r="AB95" s="2"/>
    </row>
    <row r="96" spans="5:28" x14ac:dyDescent="0.3">
      <c r="E96" s="2"/>
      <c r="F96" s="2"/>
      <c r="G96" s="2"/>
      <c r="H96" s="2"/>
      <c r="I96" s="2"/>
      <c r="J96" s="2"/>
      <c r="K96" s="2"/>
      <c r="L96" s="2"/>
      <c r="M96" s="2"/>
      <c r="N96" s="2"/>
      <c r="O96" s="2"/>
      <c r="P96" s="2"/>
      <c r="Q96" s="2"/>
      <c r="R96" s="2"/>
      <c r="V96" s="2"/>
      <c r="W96" s="2"/>
      <c r="X96" s="2"/>
      <c r="Y96" s="2"/>
      <c r="Z96" s="2"/>
      <c r="AA96" s="2"/>
      <c r="AB96" s="2"/>
    </row>
    <row r="97" spans="5:28" x14ac:dyDescent="0.3">
      <c r="E97" s="2"/>
      <c r="F97" s="2"/>
      <c r="G97" s="2"/>
      <c r="H97" s="2"/>
      <c r="I97" s="2"/>
      <c r="J97" s="2"/>
      <c r="K97" s="2"/>
      <c r="L97" s="2"/>
      <c r="M97" s="2"/>
      <c r="N97" s="2"/>
      <c r="O97" s="2"/>
      <c r="P97" s="2"/>
      <c r="Q97" s="2"/>
      <c r="R97" s="2"/>
      <c r="V97" s="2"/>
      <c r="W97" s="2"/>
      <c r="X97" s="2"/>
      <c r="Y97" s="2"/>
      <c r="Z97" s="2"/>
      <c r="AA97" s="2"/>
      <c r="AB97" s="2"/>
    </row>
    <row r="98" spans="5:28" x14ac:dyDescent="0.3">
      <c r="E98" s="2"/>
      <c r="F98" s="2"/>
      <c r="G98" s="2"/>
      <c r="H98" s="2"/>
      <c r="I98" s="2"/>
      <c r="J98" s="2"/>
      <c r="K98" s="2"/>
      <c r="L98" s="2"/>
      <c r="M98" s="2"/>
      <c r="N98" s="2"/>
      <c r="O98" s="2"/>
      <c r="P98" s="2"/>
      <c r="Q98" s="2"/>
      <c r="R98" s="2"/>
      <c r="V98" s="2"/>
      <c r="W98" s="2"/>
      <c r="X98" s="2"/>
      <c r="Y98" s="2"/>
      <c r="Z98" s="2"/>
      <c r="AA98" s="2"/>
      <c r="AB98" s="2"/>
    </row>
    <row r="99" spans="5:28" x14ac:dyDescent="0.3">
      <c r="E99" s="2"/>
      <c r="F99" s="2"/>
      <c r="G99" s="2"/>
      <c r="H99" s="2"/>
      <c r="I99" s="2"/>
      <c r="J99" s="2"/>
      <c r="K99" s="2"/>
      <c r="L99" s="2"/>
      <c r="M99" s="2"/>
      <c r="N99" s="2"/>
      <c r="O99" s="2"/>
      <c r="P99" s="2"/>
      <c r="Q99" s="2"/>
      <c r="R99" s="2"/>
      <c r="V99" s="2"/>
      <c r="W99" s="2"/>
      <c r="X99" s="2"/>
      <c r="Y99" s="2"/>
      <c r="Z99" s="2"/>
      <c r="AA99" s="2"/>
      <c r="AB99" s="2"/>
    </row>
    <row r="100" spans="5:28" x14ac:dyDescent="0.3">
      <c r="E100" s="2"/>
      <c r="F100" s="2"/>
      <c r="G100" s="2"/>
      <c r="H100" s="2"/>
      <c r="I100" s="2"/>
      <c r="J100" s="2"/>
      <c r="K100" s="2"/>
      <c r="L100" s="2"/>
      <c r="M100" s="2"/>
      <c r="N100" s="2"/>
      <c r="O100" s="2"/>
      <c r="P100" s="2"/>
      <c r="Q100" s="2"/>
      <c r="R100" s="2"/>
      <c r="V100" s="2"/>
      <c r="W100" s="2"/>
      <c r="X100" s="2"/>
      <c r="Y100" s="2"/>
      <c r="Z100" s="2"/>
      <c r="AA100" s="2"/>
      <c r="AB100" s="2"/>
    </row>
    <row r="101" spans="5:28" x14ac:dyDescent="0.3">
      <c r="E101" s="2"/>
      <c r="F101" s="2"/>
      <c r="G101" s="2"/>
      <c r="H101" s="2"/>
      <c r="I101" s="2"/>
      <c r="J101" s="2"/>
      <c r="K101" s="2"/>
      <c r="L101" s="2"/>
      <c r="M101" s="2"/>
      <c r="N101" s="2"/>
      <c r="O101" s="2"/>
      <c r="P101" s="2"/>
      <c r="Q101" s="2"/>
      <c r="R101" s="2"/>
      <c r="V101" s="2"/>
      <c r="W101" s="2"/>
      <c r="X101" s="2"/>
      <c r="Y101" s="2"/>
      <c r="Z101" s="2"/>
      <c r="AA101" s="2"/>
      <c r="AB101" s="2"/>
    </row>
    <row r="102" spans="5:28" x14ac:dyDescent="0.3">
      <c r="E102" s="2"/>
      <c r="F102" s="2"/>
      <c r="G102" s="2"/>
      <c r="H102" s="2"/>
      <c r="I102" s="2"/>
      <c r="J102" s="2"/>
      <c r="K102" s="2"/>
      <c r="L102" s="2"/>
      <c r="M102" s="2"/>
      <c r="N102" s="2"/>
      <c r="O102" s="2"/>
      <c r="P102" s="2"/>
      <c r="Q102" s="2"/>
      <c r="R102" s="2"/>
      <c r="V102" s="2"/>
      <c r="W102" s="2"/>
      <c r="X102" s="2"/>
      <c r="Y102" s="2"/>
      <c r="Z102" s="2"/>
      <c r="AA102" s="2"/>
      <c r="AB102" s="2"/>
    </row>
    <row r="103" spans="5:28" x14ac:dyDescent="0.3">
      <c r="E103" s="2"/>
      <c r="F103" s="2"/>
      <c r="G103" s="2"/>
      <c r="H103" s="2"/>
      <c r="I103" s="2"/>
      <c r="J103" s="2"/>
      <c r="K103" s="2"/>
      <c r="L103" s="2"/>
      <c r="M103" s="2"/>
      <c r="N103" s="2"/>
      <c r="O103" s="2"/>
      <c r="P103" s="2"/>
      <c r="Q103" s="2"/>
      <c r="R103" s="2"/>
      <c r="V103" s="2"/>
      <c r="W103" s="2"/>
      <c r="X103" s="2"/>
      <c r="Y103" s="2"/>
      <c r="Z103" s="2"/>
      <c r="AA103" s="2"/>
      <c r="AB103" s="2"/>
    </row>
    <row r="104" spans="5:28" x14ac:dyDescent="0.3">
      <c r="E104" s="2"/>
      <c r="F104" s="2"/>
      <c r="G104" s="2"/>
      <c r="H104" s="2"/>
      <c r="I104" s="2"/>
      <c r="J104" s="2"/>
      <c r="K104" s="2"/>
      <c r="L104" s="2"/>
      <c r="M104" s="2"/>
      <c r="N104" s="2"/>
      <c r="O104" s="2"/>
      <c r="P104" s="2"/>
      <c r="Q104" s="2"/>
      <c r="R104" s="2"/>
      <c r="V104" s="2"/>
      <c r="W104" s="2"/>
      <c r="X104" s="2"/>
      <c r="Y104" s="2"/>
      <c r="Z104" s="2"/>
      <c r="AA104" s="2"/>
      <c r="AB104" s="2"/>
    </row>
    <row r="105" spans="5:28" x14ac:dyDescent="0.3">
      <c r="E105" s="2"/>
      <c r="F105" s="2"/>
      <c r="G105" s="2"/>
      <c r="H105" s="2"/>
      <c r="I105" s="2"/>
      <c r="J105" s="2"/>
      <c r="K105" s="2"/>
      <c r="L105" s="2"/>
      <c r="M105" s="2"/>
      <c r="N105" s="2"/>
      <c r="O105" s="2"/>
      <c r="P105" s="2"/>
      <c r="Q105" s="2"/>
      <c r="R105" s="2"/>
      <c r="V105" s="2"/>
      <c r="W105" s="2"/>
      <c r="X105" s="2"/>
      <c r="Y105" s="2"/>
      <c r="Z105" s="2"/>
      <c r="AA105" s="2"/>
      <c r="AB105" s="2"/>
    </row>
    <row r="106" spans="5:28" x14ac:dyDescent="0.3">
      <c r="E106" s="2"/>
      <c r="F106" s="2"/>
      <c r="G106" s="2"/>
      <c r="H106" s="2"/>
      <c r="I106" s="2"/>
      <c r="J106" s="2"/>
      <c r="K106" s="2"/>
      <c r="L106" s="2"/>
      <c r="M106" s="2"/>
      <c r="N106" s="2"/>
      <c r="O106" s="2"/>
      <c r="P106" s="2"/>
      <c r="Q106" s="2"/>
      <c r="R106" s="2"/>
      <c r="V106" s="2"/>
      <c r="W106" s="2"/>
      <c r="X106" s="2"/>
      <c r="Y106" s="2"/>
      <c r="Z106" s="2"/>
      <c r="AA106" s="2"/>
      <c r="AB106" s="2"/>
    </row>
    <row r="107" spans="5:28" x14ac:dyDescent="0.3">
      <c r="E107" s="2"/>
      <c r="F107" s="2"/>
      <c r="G107" s="2"/>
      <c r="H107" s="2"/>
      <c r="I107" s="2"/>
      <c r="J107" s="2"/>
      <c r="K107" s="2"/>
      <c r="L107" s="2"/>
      <c r="M107" s="2"/>
      <c r="N107" s="2"/>
      <c r="O107" s="2"/>
      <c r="P107" s="2"/>
      <c r="Q107" s="2"/>
      <c r="R107" s="2"/>
      <c r="V107" s="2"/>
      <c r="W107" s="2"/>
      <c r="X107" s="2"/>
      <c r="Y107" s="2"/>
      <c r="Z107" s="2"/>
      <c r="AA107" s="2"/>
      <c r="AB107" s="2"/>
    </row>
    <row r="108" spans="5:28" x14ac:dyDescent="0.3">
      <c r="E108" s="2"/>
      <c r="F108" s="2"/>
      <c r="G108" s="2"/>
      <c r="H108" s="2"/>
      <c r="I108" s="2"/>
      <c r="J108" s="2"/>
      <c r="K108" s="2"/>
      <c r="L108" s="2"/>
      <c r="M108" s="2"/>
      <c r="N108" s="2"/>
      <c r="O108" s="2"/>
      <c r="P108" s="2"/>
      <c r="Q108" s="2"/>
      <c r="R108" s="2"/>
      <c r="V108" s="2"/>
      <c r="W108" s="2"/>
      <c r="X108" s="2"/>
      <c r="Y108" s="2"/>
      <c r="Z108" s="2"/>
      <c r="AA108" s="2"/>
      <c r="AB108" s="2"/>
    </row>
    <row r="109" spans="5:28" x14ac:dyDescent="0.3">
      <c r="E109" s="2"/>
      <c r="F109" s="2"/>
      <c r="G109" s="2"/>
      <c r="H109" s="2"/>
      <c r="I109" s="2"/>
      <c r="J109" s="2"/>
      <c r="K109" s="2"/>
      <c r="L109" s="2"/>
      <c r="M109" s="2"/>
      <c r="N109" s="2"/>
      <c r="O109" s="2"/>
      <c r="P109" s="2"/>
      <c r="Q109" s="2"/>
      <c r="R109" s="2"/>
      <c r="V109" s="2"/>
      <c r="W109" s="2"/>
      <c r="X109" s="2"/>
      <c r="Y109" s="2"/>
      <c r="Z109" s="2"/>
      <c r="AA109" s="2"/>
      <c r="AB109" s="2"/>
    </row>
    <row r="110" spans="5:28" x14ac:dyDescent="0.3">
      <c r="E110" s="2"/>
      <c r="F110" s="2"/>
      <c r="G110" s="2"/>
      <c r="H110" s="2"/>
      <c r="I110" s="2"/>
      <c r="J110" s="2"/>
      <c r="K110" s="2"/>
      <c r="L110" s="2"/>
      <c r="M110" s="2"/>
      <c r="N110" s="2"/>
      <c r="O110" s="2"/>
      <c r="P110" s="2"/>
      <c r="Q110" s="2"/>
      <c r="R110" s="2"/>
      <c r="V110" s="2"/>
      <c r="W110" s="2"/>
      <c r="X110" s="2"/>
      <c r="Y110" s="2"/>
      <c r="Z110" s="2"/>
      <c r="AA110" s="2"/>
      <c r="AB110" s="2"/>
    </row>
    <row r="111" spans="5:28" x14ac:dyDescent="0.3">
      <c r="E111" s="2"/>
      <c r="F111" s="2"/>
      <c r="G111" s="2"/>
      <c r="H111" s="2"/>
      <c r="I111" s="2"/>
      <c r="J111" s="2"/>
      <c r="K111" s="2"/>
      <c r="L111" s="2"/>
      <c r="M111" s="2"/>
      <c r="N111" s="2"/>
      <c r="O111" s="2"/>
      <c r="P111" s="2"/>
      <c r="Q111" s="2"/>
      <c r="R111" s="2"/>
      <c r="V111" s="2"/>
      <c r="W111" s="2"/>
      <c r="X111" s="2"/>
      <c r="Y111" s="2"/>
      <c r="Z111" s="2"/>
      <c r="AA111" s="2"/>
      <c r="AB111" s="2"/>
    </row>
    <row r="112" spans="5:28" x14ac:dyDescent="0.3">
      <c r="E112" s="2"/>
      <c r="F112" s="2"/>
      <c r="G112" s="2"/>
      <c r="H112" s="2"/>
      <c r="I112" s="2"/>
      <c r="J112" s="2"/>
      <c r="K112" s="2"/>
      <c r="L112" s="2"/>
      <c r="M112" s="2"/>
      <c r="N112" s="2"/>
      <c r="O112" s="2"/>
      <c r="P112" s="2"/>
      <c r="Q112" s="2"/>
      <c r="R112" s="2"/>
      <c r="V112" s="2"/>
      <c r="W112" s="2"/>
      <c r="X112" s="2"/>
      <c r="Y112" s="2"/>
      <c r="Z112" s="2"/>
      <c r="AA112" s="2"/>
      <c r="AB112" s="2"/>
    </row>
    <row r="113" spans="5:28" x14ac:dyDescent="0.3">
      <c r="E113" s="2"/>
      <c r="F113" s="2"/>
      <c r="G113" s="2"/>
      <c r="H113" s="2"/>
      <c r="I113" s="2"/>
      <c r="J113" s="2"/>
      <c r="K113" s="2"/>
      <c r="L113" s="2"/>
      <c r="M113" s="2"/>
      <c r="N113" s="2"/>
      <c r="O113" s="2"/>
      <c r="P113" s="2"/>
      <c r="Q113" s="2"/>
      <c r="R113" s="2"/>
      <c r="V113" s="2"/>
      <c r="W113" s="2"/>
      <c r="X113" s="2"/>
      <c r="Y113" s="2"/>
      <c r="Z113" s="2"/>
      <c r="AA113" s="2"/>
      <c r="AB113" s="2"/>
    </row>
    <row r="114" spans="5:28" x14ac:dyDescent="0.3">
      <c r="E114" s="2"/>
      <c r="F114" s="2"/>
      <c r="G114" s="2"/>
      <c r="H114" s="2"/>
      <c r="I114" s="2"/>
      <c r="J114" s="2"/>
      <c r="K114" s="2"/>
      <c r="L114" s="2"/>
      <c r="M114" s="2"/>
      <c r="N114" s="2"/>
      <c r="O114" s="2"/>
      <c r="P114" s="2"/>
      <c r="Q114" s="2"/>
      <c r="R114" s="2"/>
      <c r="V114" s="2"/>
      <c r="W114" s="2"/>
      <c r="X114" s="2"/>
      <c r="Y114" s="2"/>
      <c r="Z114" s="2"/>
      <c r="AA114" s="2"/>
      <c r="AB114" s="2"/>
    </row>
    <row r="115" spans="5:28" x14ac:dyDescent="0.3">
      <c r="E115" s="2"/>
      <c r="F115" s="2"/>
      <c r="G115" s="2"/>
      <c r="H115" s="2"/>
      <c r="I115" s="2"/>
      <c r="J115" s="2"/>
      <c r="K115" s="2"/>
      <c r="L115" s="2"/>
      <c r="M115" s="2"/>
      <c r="N115" s="2"/>
      <c r="O115" s="2"/>
      <c r="P115" s="2"/>
      <c r="Q115" s="2"/>
      <c r="R115" s="2"/>
      <c r="V115" s="2"/>
      <c r="W115" s="2"/>
      <c r="X115" s="2"/>
      <c r="Y115" s="2"/>
      <c r="Z115" s="2"/>
      <c r="AA115" s="2"/>
      <c r="AB115" s="2"/>
    </row>
    <row r="116" spans="5:28" x14ac:dyDescent="0.3">
      <c r="E116" s="2"/>
      <c r="F116" s="2"/>
      <c r="G116" s="2"/>
      <c r="H116" s="2"/>
      <c r="I116" s="2"/>
      <c r="J116" s="2"/>
      <c r="K116" s="2"/>
      <c r="L116" s="2"/>
      <c r="M116" s="2"/>
      <c r="N116" s="2"/>
      <c r="O116" s="2"/>
      <c r="P116" s="2"/>
      <c r="Q116" s="2"/>
      <c r="R116" s="2"/>
      <c r="V116" s="2"/>
      <c r="W116" s="2"/>
      <c r="X116" s="2"/>
      <c r="Y116" s="2"/>
      <c r="Z116" s="2"/>
      <c r="AA116" s="2"/>
      <c r="AB116" s="2"/>
    </row>
    <row r="117" spans="5:28" x14ac:dyDescent="0.3">
      <c r="E117" s="2"/>
      <c r="F117" s="2"/>
      <c r="G117" s="2"/>
      <c r="H117" s="2"/>
      <c r="I117" s="2"/>
      <c r="J117" s="2"/>
      <c r="K117" s="2"/>
      <c r="L117" s="2"/>
      <c r="M117" s="2"/>
      <c r="N117" s="2"/>
      <c r="O117" s="2"/>
      <c r="P117" s="2"/>
      <c r="Q117" s="2"/>
      <c r="R117" s="2"/>
      <c r="V117" s="2"/>
      <c r="W117" s="2"/>
      <c r="X117" s="2"/>
      <c r="Y117" s="2"/>
      <c r="Z117" s="2"/>
      <c r="AA117" s="2"/>
      <c r="AB117" s="2"/>
    </row>
    <row r="118" spans="5:28" x14ac:dyDescent="0.3">
      <c r="E118" s="2"/>
      <c r="F118" s="2"/>
      <c r="G118" s="2"/>
      <c r="H118" s="2"/>
      <c r="I118" s="2"/>
      <c r="J118" s="2"/>
      <c r="K118" s="2"/>
      <c r="L118" s="2"/>
      <c r="M118" s="2"/>
      <c r="N118" s="2"/>
      <c r="O118" s="2"/>
      <c r="P118" s="2"/>
      <c r="Q118" s="2"/>
      <c r="R118" s="2"/>
      <c r="V118" s="2"/>
      <c r="W118" s="2"/>
      <c r="X118" s="2"/>
      <c r="Y118" s="2"/>
      <c r="Z118" s="2"/>
      <c r="AA118" s="2"/>
      <c r="AB118" s="2"/>
    </row>
    <row r="119" spans="5:28" x14ac:dyDescent="0.3">
      <c r="E119" s="2"/>
      <c r="F119" s="2"/>
      <c r="G119" s="2"/>
      <c r="H119" s="2"/>
      <c r="I119" s="2"/>
      <c r="J119" s="2"/>
      <c r="K119" s="2"/>
      <c r="L119" s="2"/>
      <c r="M119" s="2"/>
      <c r="N119" s="2"/>
      <c r="O119" s="2"/>
      <c r="P119" s="2"/>
      <c r="Q119" s="2"/>
      <c r="R119" s="2"/>
      <c r="V119" s="2"/>
      <c r="W119" s="2"/>
      <c r="X119" s="2"/>
      <c r="Y119" s="2"/>
      <c r="Z119" s="2"/>
      <c r="AA119" s="2"/>
      <c r="AB119" s="2"/>
    </row>
    <row r="120" spans="5:28" x14ac:dyDescent="0.3">
      <c r="E120" s="2"/>
      <c r="F120" s="2"/>
      <c r="G120" s="2"/>
      <c r="H120" s="2"/>
      <c r="I120" s="2"/>
      <c r="J120" s="2"/>
      <c r="K120" s="2"/>
      <c r="L120" s="2"/>
      <c r="M120" s="2"/>
      <c r="N120" s="2"/>
      <c r="O120" s="2"/>
      <c r="P120" s="2"/>
      <c r="Q120" s="2"/>
      <c r="R120" s="2"/>
      <c r="V120" s="2"/>
      <c r="W120" s="2"/>
      <c r="X120" s="2"/>
      <c r="Y120" s="2"/>
      <c r="Z120" s="2"/>
      <c r="AA120" s="2"/>
      <c r="AB120" s="2"/>
    </row>
    <row r="121" spans="5:28" x14ac:dyDescent="0.3">
      <c r="E121" s="2"/>
      <c r="F121" s="2"/>
      <c r="G121" s="2"/>
      <c r="H121" s="2"/>
      <c r="I121" s="2"/>
      <c r="J121" s="2"/>
      <c r="K121" s="2"/>
      <c r="L121" s="2"/>
      <c r="M121" s="2"/>
      <c r="N121" s="2"/>
      <c r="O121" s="2"/>
      <c r="P121" s="2"/>
      <c r="Q121" s="2"/>
      <c r="R121" s="2"/>
      <c r="V121" s="2"/>
      <c r="W121" s="2"/>
      <c r="X121" s="2"/>
      <c r="Y121" s="2"/>
      <c r="Z121" s="2"/>
      <c r="AA121" s="2"/>
      <c r="AB121" s="2"/>
    </row>
    <row r="122" spans="5:28" x14ac:dyDescent="0.3">
      <c r="E122" s="2"/>
      <c r="F122" s="2"/>
      <c r="G122" s="2"/>
      <c r="H122" s="2"/>
      <c r="I122" s="2"/>
      <c r="J122" s="2"/>
      <c r="K122" s="2"/>
      <c r="L122" s="2"/>
      <c r="M122" s="2"/>
      <c r="N122" s="2"/>
      <c r="O122" s="2"/>
      <c r="P122" s="2"/>
      <c r="Q122" s="2"/>
      <c r="R122" s="2"/>
      <c r="V122" s="2"/>
      <c r="W122" s="2"/>
      <c r="X122" s="2"/>
      <c r="Y122" s="2"/>
      <c r="Z122" s="2"/>
      <c r="AA122" s="2"/>
      <c r="AB122" s="2"/>
    </row>
    <row r="123" spans="5:28" x14ac:dyDescent="0.3">
      <c r="E123" s="2"/>
      <c r="F123" s="2"/>
      <c r="G123" s="2"/>
      <c r="H123" s="2"/>
      <c r="I123" s="2"/>
      <c r="J123" s="2"/>
      <c r="K123" s="2"/>
      <c r="L123" s="2"/>
      <c r="M123" s="2"/>
      <c r="N123" s="2"/>
      <c r="O123" s="2"/>
      <c r="P123" s="2"/>
      <c r="Q123" s="2"/>
      <c r="R123" s="2"/>
      <c r="V123" s="2"/>
      <c r="W123" s="2"/>
      <c r="X123" s="2"/>
      <c r="Y123" s="2"/>
      <c r="Z123" s="2"/>
      <c r="AA123" s="2"/>
      <c r="AB123" s="2"/>
    </row>
    <row r="124" spans="5:28" x14ac:dyDescent="0.3">
      <c r="E124" s="2"/>
      <c r="F124" s="2"/>
      <c r="G124" s="2"/>
      <c r="H124" s="2"/>
      <c r="I124" s="2"/>
      <c r="J124" s="2"/>
      <c r="K124" s="2"/>
      <c r="L124" s="2"/>
      <c r="M124" s="2"/>
      <c r="N124" s="2"/>
      <c r="O124" s="2"/>
      <c r="P124" s="2"/>
      <c r="Q124" s="2"/>
      <c r="R124" s="2"/>
      <c r="V124" s="2"/>
      <c r="W124" s="2"/>
      <c r="X124" s="2"/>
      <c r="Y124" s="2"/>
      <c r="Z124" s="2"/>
      <c r="AA124" s="2"/>
      <c r="AB124" s="2"/>
    </row>
    <row r="125" spans="5:28" x14ac:dyDescent="0.3">
      <c r="E125" s="2"/>
      <c r="F125" s="2"/>
      <c r="G125" s="2"/>
      <c r="H125" s="2"/>
      <c r="I125" s="2"/>
      <c r="J125" s="2"/>
      <c r="K125" s="2"/>
      <c r="L125" s="2"/>
      <c r="M125" s="2"/>
      <c r="N125" s="2"/>
      <c r="O125" s="2"/>
      <c r="P125" s="2"/>
      <c r="Q125" s="2"/>
      <c r="R125" s="2"/>
      <c r="V125" s="2"/>
      <c r="W125" s="2"/>
      <c r="X125" s="2"/>
      <c r="Y125" s="2"/>
      <c r="Z125" s="2"/>
      <c r="AA125" s="2"/>
      <c r="AB125" s="2"/>
    </row>
    <row r="126" spans="5:28" x14ac:dyDescent="0.3">
      <c r="E126" s="2"/>
      <c r="F126" s="2"/>
      <c r="G126" s="2"/>
      <c r="H126" s="2"/>
      <c r="I126" s="2"/>
      <c r="J126" s="2"/>
      <c r="K126" s="2"/>
      <c r="L126" s="2"/>
      <c r="M126" s="2"/>
      <c r="N126" s="2"/>
      <c r="O126" s="2"/>
      <c r="P126" s="2"/>
      <c r="Q126" s="2"/>
      <c r="R126" s="2"/>
      <c r="V126" s="2"/>
      <c r="W126" s="2"/>
      <c r="X126" s="2"/>
      <c r="Y126" s="2"/>
      <c r="Z126" s="2"/>
      <c r="AA126" s="2"/>
      <c r="AB126" s="2"/>
    </row>
    <row r="127" spans="5:28" x14ac:dyDescent="0.3">
      <c r="E127" s="2"/>
      <c r="F127" s="2"/>
      <c r="G127" s="2"/>
      <c r="H127" s="2"/>
      <c r="I127" s="2"/>
      <c r="J127" s="2"/>
      <c r="K127" s="2"/>
      <c r="L127" s="2"/>
      <c r="M127" s="2"/>
      <c r="N127" s="2"/>
      <c r="O127" s="2"/>
      <c r="P127" s="2"/>
      <c r="Q127" s="2"/>
      <c r="R127" s="2"/>
      <c r="V127" s="2"/>
      <c r="W127" s="2"/>
      <c r="X127" s="2"/>
      <c r="Y127" s="2"/>
      <c r="Z127" s="2"/>
      <c r="AA127" s="2"/>
      <c r="AB127" s="2"/>
    </row>
    <row r="128" spans="5:28" x14ac:dyDescent="0.3">
      <c r="E128" s="2"/>
      <c r="F128" s="2"/>
      <c r="G128" s="2"/>
      <c r="H128" s="2"/>
      <c r="I128" s="2"/>
      <c r="J128" s="2"/>
      <c r="K128" s="2"/>
      <c r="L128" s="2"/>
      <c r="M128" s="2"/>
      <c r="N128" s="2"/>
      <c r="O128" s="2"/>
      <c r="P128" s="2"/>
      <c r="Q128" s="2"/>
      <c r="R128" s="2"/>
      <c r="V128" s="2"/>
      <c r="W128" s="2"/>
      <c r="X128" s="2"/>
      <c r="Y128" s="2"/>
      <c r="Z128" s="2"/>
      <c r="AA128" s="2"/>
      <c r="AB128" s="2"/>
    </row>
    <row r="129" spans="5:28" x14ac:dyDescent="0.3">
      <c r="E129" s="2"/>
      <c r="F129" s="2"/>
      <c r="G129" s="2"/>
      <c r="H129" s="2"/>
      <c r="I129" s="2"/>
      <c r="J129" s="2"/>
      <c r="K129" s="2"/>
      <c r="L129" s="2"/>
      <c r="M129" s="2"/>
      <c r="N129" s="2"/>
      <c r="O129" s="2"/>
      <c r="P129" s="2"/>
      <c r="Q129" s="2"/>
      <c r="R129" s="2"/>
      <c r="V129" s="2"/>
      <c r="W129" s="2"/>
      <c r="X129" s="2"/>
      <c r="Y129" s="2"/>
      <c r="Z129" s="2"/>
      <c r="AA129" s="2"/>
      <c r="AB129" s="2"/>
    </row>
    <row r="130" spans="5:28" x14ac:dyDescent="0.3">
      <c r="E130" s="2"/>
      <c r="F130" s="2"/>
      <c r="G130" s="2"/>
      <c r="H130" s="2"/>
      <c r="I130" s="2"/>
      <c r="J130" s="2"/>
      <c r="K130" s="2"/>
      <c r="L130" s="2"/>
      <c r="M130" s="2"/>
      <c r="N130" s="2"/>
      <c r="O130" s="2"/>
      <c r="P130" s="2"/>
      <c r="Q130" s="2"/>
      <c r="R130" s="2"/>
      <c r="V130" s="2"/>
      <c r="W130" s="2"/>
      <c r="X130" s="2"/>
      <c r="Y130" s="2"/>
      <c r="Z130" s="2"/>
      <c r="AA130" s="2"/>
      <c r="AB130" s="2"/>
    </row>
    <row r="131" spans="5:28" x14ac:dyDescent="0.3">
      <c r="E131" s="2"/>
      <c r="F131" s="2"/>
      <c r="G131" s="2"/>
      <c r="H131" s="2"/>
      <c r="I131" s="2"/>
      <c r="J131" s="2"/>
      <c r="K131" s="2"/>
      <c r="L131" s="2"/>
      <c r="M131" s="2"/>
      <c r="N131" s="2"/>
      <c r="O131" s="2"/>
      <c r="P131" s="2"/>
      <c r="Q131" s="2"/>
      <c r="R131" s="2"/>
      <c r="V131" s="2"/>
      <c r="W131" s="2"/>
      <c r="X131" s="2"/>
      <c r="Y131" s="2"/>
      <c r="Z131" s="2"/>
      <c r="AA131" s="2"/>
      <c r="AB131" s="2"/>
    </row>
    <row r="132" spans="5:28" x14ac:dyDescent="0.3">
      <c r="E132" s="2"/>
      <c r="F132" s="2"/>
      <c r="G132" s="2"/>
      <c r="H132" s="2"/>
      <c r="I132" s="2"/>
      <c r="J132" s="2"/>
      <c r="K132" s="2"/>
      <c r="L132" s="2"/>
      <c r="M132" s="2"/>
      <c r="N132" s="2"/>
      <c r="O132" s="2"/>
      <c r="P132" s="2"/>
      <c r="Q132" s="2"/>
      <c r="R132" s="2"/>
      <c r="V132" s="2"/>
      <c r="W132" s="2"/>
      <c r="X132" s="2"/>
      <c r="Y132" s="2"/>
      <c r="Z132" s="2"/>
      <c r="AA132" s="2"/>
      <c r="AB132" s="2"/>
    </row>
    <row r="133" spans="5:28" x14ac:dyDescent="0.3">
      <c r="E133" s="2"/>
      <c r="F133" s="2"/>
      <c r="G133" s="2"/>
      <c r="H133" s="2"/>
      <c r="I133" s="2"/>
      <c r="J133" s="2"/>
      <c r="K133" s="2"/>
      <c r="L133" s="2"/>
      <c r="M133" s="2"/>
      <c r="N133" s="2"/>
      <c r="O133" s="2"/>
      <c r="P133" s="2"/>
      <c r="Q133" s="2"/>
      <c r="R133" s="2"/>
      <c r="V133" s="2"/>
      <c r="W133" s="2"/>
      <c r="X133" s="2"/>
      <c r="Y133" s="2"/>
      <c r="Z133" s="2"/>
      <c r="AA133" s="2"/>
      <c r="AB133" s="2"/>
    </row>
    <row r="134" spans="5:28" x14ac:dyDescent="0.3">
      <c r="E134" s="2"/>
      <c r="F134" s="2"/>
      <c r="G134" s="2"/>
      <c r="H134" s="2"/>
      <c r="I134" s="2"/>
      <c r="J134" s="2"/>
      <c r="K134" s="2"/>
      <c r="L134" s="2"/>
      <c r="M134" s="2"/>
      <c r="N134" s="2"/>
      <c r="O134" s="2"/>
      <c r="P134" s="2"/>
      <c r="Q134" s="2"/>
      <c r="R134" s="2"/>
      <c r="V134" s="2"/>
      <c r="W134" s="2"/>
      <c r="X134" s="2"/>
      <c r="Y134" s="2"/>
      <c r="Z134" s="2"/>
      <c r="AA134" s="2"/>
      <c r="AB134" s="2"/>
    </row>
    <row r="135" spans="5:28" x14ac:dyDescent="0.3">
      <c r="E135" s="2"/>
      <c r="F135" s="2"/>
      <c r="G135" s="2"/>
      <c r="H135" s="2"/>
      <c r="I135" s="2"/>
      <c r="J135" s="2"/>
      <c r="K135" s="2"/>
      <c r="L135" s="2"/>
      <c r="M135" s="2"/>
      <c r="N135" s="2"/>
      <c r="O135" s="2"/>
      <c r="P135" s="2"/>
      <c r="Q135" s="2"/>
      <c r="R135" s="2"/>
      <c r="V135" s="2"/>
      <c r="W135" s="2"/>
      <c r="X135" s="2"/>
      <c r="Y135" s="2"/>
      <c r="Z135" s="2"/>
      <c r="AA135" s="2"/>
      <c r="AB135" s="2"/>
    </row>
    <row r="136" spans="5:28" x14ac:dyDescent="0.3">
      <c r="E136" s="2"/>
      <c r="F136" s="2"/>
      <c r="G136" s="2"/>
      <c r="H136" s="2"/>
      <c r="I136" s="2"/>
      <c r="J136" s="2"/>
      <c r="K136" s="2"/>
      <c r="L136" s="2"/>
      <c r="M136" s="2"/>
      <c r="N136" s="2"/>
      <c r="O136" s="2"/>
      <c r="P136" s="2"/>
      <c r="Q136" s="2"/>
      <c r="R136" s="2"/>
      <c r="V136" s="2"/>
      <c r="W136" s="2"/>
      <c r="X136" s="2"/>
      <c r="Y136" s="2"/>
      <c r="Z136" s="2"/>
      <c r="AA136" s="2"/>
      <c r="AB136" s="2"/>
    </row>
    <row r="137" spans="5:28" x14ac:dyDescent="0.3">
      <c r="E137" s="2"/>
      <c r="F137" s="2"/>
      <c r="G137" s="2"/>
      <c r="H137" s="2"/>
      <c r="I137" s="2"/>
      <c r="J137" s="2"/>
      <c r="K137" s="2"/>
      <c r="L137" s="2"/>
      <c r="M137" s="2"/>
      <c r="N137" s="2"/>
      <c r="O137" s="2"/>
      <c r="P137" s="2"/>
      <c r="Q137" s="2"/>
      <c r="R137" s="2"/>
      <c r="V137" s="2"/>
      <c r="W137" s="2"/>
      <c r="X137" s="2"/>
      <c r="Y137" s="2"/>
      <c r="Z137" s="2"/>
      <c r="AA137" s="2"/>
      <c r="AB137" s="2"/>
    </row>
    <row r="138" spans="5:28" x14ac:dyDescent="0.3">
      <c r="E138" s="2"/>
      <c r="F138" s="2"/>
      <c r="G138" s="2"/>
      <c r="H138" s="2"/>
      <c r="I138" s="2"/>
      <c r="J138" s="2"/>
      <c r="K138" s="2"/>
      <c r="L138" s="2"/>
      <c r="M138" s="2"/>
      <c r="N138" s="2"/>
      <c r="O138" s="2"/>
      <c r="P138" s="2"/>
      <c r="Q138" s="2"/>
      <c r="R138" s="2"/>
      <c r="V138" s="2"/>
      <c r="W138" s="2"/>
      <c r="X138" s="2"/>
      <c r="Y138" s="2"/>
      <c r="Z138" s="2"/>
      <c r="AA138" s="2"/>
      <c r="AB138" s="2"/>
    </row>
    <row r="139" spans="5:28" x14ac:dyDescent="0.3">
      <c r="E139" s="2"/>
      <c r="F139" s="2"/>
      <c r="G139" s="2"/>
      <c r="H139" s="2"/>
      <c r="I139" s="2"/>
      <c r="J139" s="2"/>
      <c r="K139" s="2"/>
      <c r="L139" s="2"/>
      <c r="M139" s="2"/>
      <c r="N139" s="2"/>
      <c r="O139" s="2"/>
      <c r="P139" s="2"/>
      <c r="Q139" s="2"/>
      <c r="R139" s="2"/>
      <c r="V139" s="2"/>
      <c r="W139" s="2"/>
      <c r="X139" s="2"/>
      <c r="Y139" s="2"/>
      <c r="Z139" s="2"/>
      <c r="AA139" s="2"/>
      <c r="AB139" s="2"/>
    </row>
    <row r="140" spans="5:28" x14ac:dyDescent="0.3">
      <c r="E140" s="2"/>
      <c r="F140" s="2"/>
      <c r="G140" s="2"/>
      <c r="H140" s="2"/>
      <c r="I140" s="2"/>
      <c r="J140" s="2"/>
      <c r="K140" s="2"/>
      <c r="L140" s="2"/>
      <c r="M140" s="2"/>
      <c r="N140" s="2"/>
      <c r="O140" s="2"/>
      <c r="P140" s="2"/>
      <c r="Q140" s="2"/>
      <c r="R140" s="2"/>
      <c r="V140" s="2"/>
      <c r="W140" s="2"/>
      <c r="X140" s="2"/>
      <c r="Y140" s="2"/>
      <c r="Z140" s="2"/>
      <c r="AA140" s="2"/>
      <c r="AB140" s="2"/>
    </row>
    <row r="141" spans="5:28" x14ac:dyDescent="0.3">
      <c r="E141" s="2"/>
      <c r="F141" s="2"/>
      <c r="G141" s="2"/>
      <c r="H141" s="2"/>
      <c r="I141" s="2"/>
      <c r="J141" s="2"/>
      <c r="K141" s="2"/>
      <c r="L141" s="2"/>
      <c r="M141" s="2"/>
      <c r="N141" s="2"/>
      <c r="O141" s="2"/>
      <c r="P141" s="2"/>
      <c r="Q141" s="2"/>
      <c r="R141" s="2"/>
      <c r="V141" s="2"/>
      <c r="W141" s="2"/>
      <c r="X141" s="2"/>
      <c r="Y141" s="2"/>
      <c r="Z141" s="2"/>
      <c r="AA141" s="2"/>
      <c r="AB141" s="2"/>
    </row>
    <row r="142" spans="5:28" x14ac:dyDescent="0.3">
      <c r="E142" s="2"/>
      <c r="F142" s="2"/>
      <c r="G142" s="2"/>
      <c r="H142" s="2"/>
      <c r="I142" s="2"/>
      <c r="J142" s="2"/>
      <c r="K142" s="2"/>
      <c r="L142" s="2"/>
      <c r="M142" s="2"/>
      <c r="N142" s="2"/>
      <c r="O142" s="2"/>
      <c r="P142" s="2"/>
      <c r="Q142" s="2"/>
      <c r="R142" s="2"/>
      <c r="V142" s="2"/>
      <c r="W142" s="2"/>
      <c r="X142" s="2"/>
      <c r="Y142" s="2"/>
      <c r="Z142" s="2"/>
      <c r="AA142" s="2"/>
      <c r="AB142" s="2"/>
    </row>
    <row r="143" spans="5:28" x14ac:dyDescent="0.3">
      <c r="E143" s="2"/>
      <c r="F143" s="2"/>
      <c r="G143" s="2"/>
      <c r="H143" s="2"/>
      <c r="I143" s="2"/>
      <c r="J143" s="2"/>
      <c r="K143" s="2"/>
      <c r="L143" s="2"/>
      <c r="M143" s="2"/>
      <c r="N143" s="2"/>
      <c r="O143" s="2"/>
      <c r="P143" s="2"/>
      <c r="Q143" s="2"/>
      <c r="R143" s="2"/>
      <c r="V143" s="2"/>
      <c r="W143" s="2"/>
      <c r="X143" s="2"/>
      <c r="Y143" s="2"/>
      <c r="Z143" s="2"/>
      <c r="AA143" s="2"/>
      <c r="AB143" s="2"/>
    </row>
    <row r="144" spans="5:28" x14ac:dyDescent="0.3">
      <c r="E144" s="2"/>
      <c r="F144" s="2"/>
      <c r="G144" s="2"/>
      <c r="H144" s="2"/>
      <c r="I144" s="2"/>
      <c r="J144" s="2"/>
      <c r="K144" s="2"/>
      <c r="L144" s="2"/>
      <c r="M144" s="2"/>
      <c r="N144" s="2"/>
      <c r="O144" s="2"/>
      <c r="P144" s="2"/>
      <c r="Q144" s="2"/>
      <c r="R144" s="2"/>
      <c r="V144" s="2"/>
      <c r="W144" s="2"/>
      <c r="X144" s="2"/>
      <c r="Y144" s="2"/>
      <c r="Z144" s="2"/>
      <c r="AA144" s="2"/>
      <c r="AB144" s="2"/>
    </row>
    <row r="145" spans="5:28" x14ac:dyDescent="0.3">
      <c r="E145" s="2"/>
      <c r="F145" s="2"/>
      <c r="G145" s="2"/>
      <c r="H145" s="2"/>
      <c r="I145" s="2"/>
      <c r="J145" s="2"/>
      <c r="K145" s="2"/>
      <c r="L145" s="2"/>
      <c r="M145" s="2"/>
      <c r="N145" s="2"/>
      <c r="O145" s="2"/>
      <c r="P145" s="2"/>
      <c r="Q145" s="2"/>
      <c r="R145" s="2"/>
      <c r="V145" s="2"/>
      <c r="W145" s="2"/>
      <c r="X145" s="2"/>
      <c r="Y145" s="2"/>
      <c r="Z145" s="2"/>
      <c r="AA145" s="2"/>
      <c r="AB145" s="2"/>
    </row>
    <row r="146" spans="5:28" x14ac:dyDescent="0.3">
      <c r="E146" s="2"/>
      <c r="F146" s="2"/>
      <c r="G146" s="2"/>
      <c r="H146" s="2"/>
      <c r="I146" s="2"/>
      <c r="J146" s="2"/>
      <c r="K146" s="2"/>
      <c r="L146" s="2"/>
      <c r="M146" s="2"/>
      <c r="N146" s="2"/>
      <c r="O146" s="2"/>
      <c r="P146" s="2"/>
      <c r="Q146" s="2"/>
      <c r="R146" s="2"/>
      <c r="V146" s="2"/>
      <c r="W146" s="2"/>
      <c r="X146" s="2"/>
      <c r="Y146" s="2"/>
      <c r="Z146" s="2"/>
      <c r="AA146" s="2"/>
      <c r="AB146" s="2"/>
    </row>
    <row r="147" spans="5:28" x14ac:dyDescent="0.3">
      <c r="E147" s="2"/>
      <c r="F147" s="2"/>
      <c r="G147" s="2"/>
      <c r="H147" s="2"/>
      <c r="I147" s="2"/>
      <c r="J147" s="2"/>
      <c r="K147" s="2"/>
      <c r="L147" s="2"/>
      <c r="M147" s="2"/>
      <c r="N147" s="2"/>
      <c r="O147" s="2"/>
      <c r="P147" s="2"/>
      <c r="Q147" s="2"/>
      <c r="R147" s="2"/>
      <c r="V147" s="2"/>
      <c r="W147" s="2"/>
      <c r="X147" s="2"/>
      <c r="Y147" s="2"/>
      <c r="Z147" s="2"/>
      <c r="AA147" s="2"/>
      <c r="AB147" s="2"/>
    </row>
    <row r="148" spans="5:28" x14ac:dyDescent="0.3">
      <c r="E148" s="2"/>
      <c r="F148" s="2"/>
      <c r="G148" s="2"/>
      <c r="H148" s="2"/>
      <c r="I148" s="2"/>
      <c r="J148" s="2"/>
      <c r="K148" s="2"/>
      <c r="L148" s="2"/>
      <c r="M148" s="2"/>
      <c r="N148" s="2"/>
      <c r="O148" s="2"/>
      <c r="P148" s="2"/>
      <c r="Q148" s="2"/>
      <c r="R148" s="2"/>
      <c r="V148" s="2"/>
      <c r="W148" s="2"/>
      <c r="X148" s="2"/>
      <c r="Y148" s="2"/>
      <c r="Z148" s="2"/>
      <c r="AA148" s="2"/>
      <c r="AB148" s="2"/>
    </row>
    <row r="149" spans="5:28" x14ac:dyDescent="0.3">
      <c r="E149" s="2"/>
      <c r="F149" s="2"/>
      <c r="G149" s="2"/>
      <c r="H149" s="2"/>
      <c r="I149" s="2"/>
      <c r="J149" s="2"/>
      <c r="K149" s="2"/>
      <c r="L149" s="2"/>
      <c r="M149" s="2"/>
      <c r="N149" s="2"/>
      <c r="O149" s="2"/>
      <c r="P149" s="2"/>
      <c r="Q149" s="2"/>
      <c r="R149" s="2"/>
      <c r="V149" s="2"/>
      <c r="W149" s="2"/>
      <c r="X149" s="2"/>
      <c r="Y149" s="2"/>
      <c r="Z149" s="2"/>
      <c r="AA149" s="2"/>
      <c r="AB149" s="2"/>
    </row>
    <row r="150" spans="5:28" x14ac:dyDescent="0.3">
      <c r="E150" s="2"/>
      <c r="F150" s="2"/>
      <c r="G150" s="2"/>
      <c r="H150" s="2"/>
      <c r="I150" s="2"/>
      <c r="J150" s="2"/>
      <c r="K150" s="2"/>
      <c r="L150" s="2"/>
      <c r="M150" s="2"/>
      <c r="N150" s="2"/>
      <c r="O150" s="2"/>
      <c r="P150" s="2"/>
      <c r="Q150" s="2"/>
      <c r="R150" s="2"/>
      <c r="V150" s="2"/>
      <c r="W150" s="2"/>
      <c r="X150" s="2"/>
      <c r="Y150" s="2"/>
      <c r="Z150" s="2"/>
      <c r="AA150" s="2"/>
      <c r="AB150" s="2"/>
    </row>
    <row r="151" spans="5:28" x14ac:dyDescent="0.3">
      <c r="E151" s="2"/>
      <c r="F151" s="2"/>
      <c r="G151" s="2"/>
      <c r="H151" s="2"/>
      <c r="I151" s="2"/>
      <c r="J151" s="2"/>
      <c r="K151" s="2"/>
      <c r="L151" s="2"/>
      <c r="M151" s="2"/>
      <c r="N151" s="2"/>
      <c r="O151" s="2"/>
      <c r="P151" s="2"/>
      <c r="Q151" s="2"/>
      <c r="R151" s="2"/>
      <c r="V151" s="2"/>
      <c r="W151" s="2"/>
      <c r="X151" s="2"/>
      <c r="Y151" s="2"/>
      <c r="Z151" s="2"/>
      <c r="AA151" s="2"/>
      <c r="AB151" s="2"/>
    </row>
    <row r="152" spans="5:28" x14ac:dyDescent="0.3">
      <c r="E152" s="2"/>
      <c r="F152" s="2"/>
      <c r="G152" s="2"/>
      <c r="H152" s="2"/>
      <c r="I152" s="2"/>
      <c r="J152" s="2"/>
      <c r="K152" s="2"/>
      <c r="L152" s="2"/>
      <c r="M152" s="2"/>
      <c r="N152" s="2"/>
      <c r="O152" s="2"/>
      <c r="P152" s="2"/>
      <c r="Q152" s="2"/>
      <c r="R152" s="2"/>
      <c r="V152" s="2"/>
      <c r="W152" s="2"/>
      <c r="X152" s="2"/>
      <c r="Y152" s="2"/>
      <c r="Z152" s="2"/>
      <c r="AA152" s="2"/>
      <c r="AB152" s="2"/>
    </row>
    <row r="153" spans="5:28" x14ac:dyDescent="0.3">
      <c r="E153" s="2"/>
      <c r="F153" s="2"/>
      <c r="G153" s="2"/>
      <c r="H153" s="2"/>
      <c r="I153" s="2"/>
      <c r="J153" s="2"/>
      <c r="K153" s="2"/>
      <c r="L153" s="2"/>
      <c r="M153" s="2"/>
      <c r="N153" s="2"/>
      <c r="O153" s="2"/>
      <c r="P153" s="2"/>
      <c r="Q153" s="2"/>
      <c r="R153" s="2"/>
      <c r="V153" s="2"/>
      <c r="W153" s="2"/>
      <c r="X153" s="2"/>
      <c r="Y153" s="2"/>
      <c r="Z153" s="2"/>
      <c r="AA153" s="2"/>
      <c r="AB153" s="2"/>
    </row>
    <row r="154" spans="5:28" x14ac:dyDescent="0.3">
      <c r="E154" s="2"/>
      <c r="F154" s="2"/>
      <c r="G154" s="2"/>
      <c r="H154" s="2"/>
      <c r="I154" s="2"/>
      <c r="J154" s="2"/>
      <c r="K154" s="2"/>
      <c r="L154" s="2"/>
      <c r="M154" s="2"/>
      <c r="N154" s="2"/>
      <c r="O154" s="2"/>
      <c r="P154" s="2"/>
      <c r="Q154" s="2"/>
      <c r="R154" s="2"/>
      <c r="V154" s="2"/>
      <c r="W154" s="2"/>
      <c r="X154" s="2"/>
      <c r="Y154" s="2"/>
      <c r="Z154" s="2"/>
      <c r="AA154" s="2"/>
      <c r="AB154" s="2"/>
    </row>
    <row r="155" spans="5:28" x14ac:dyDescent="0.3">
      <c r="E155" s="2"/>
      <c r="F155" s="2"/>
      <c r="G155" s="2"/>
      <c r="H155" s="2"/>
      <c r="I155" s="2"/>
      <c r="J155" s="2"/>
      <c r="K155" s="2"/>
      <c r="L155" s="2"/>
      <c r="M155" s="2"/>
      <c r="N155" s="2"/>
      <c r="O155" s="2"/>
      <c r="P155" s="2"/>
      <c r="Q155" s="2"/>
      <c r="R155" s="2"/>
      <c r="V155" s="2"/>
      <c r="W155" s="2"/>
      <c r="X155" s="2"/>
      <c r="Y155" s="2"/>
      <c r="Z155" s="2"/>
      <c r="AA155" s="2"/>
      <c r="AB155" s="2"/>
    </row>
    <row r="156" spans="5:28" x14ac:dyDescent="0.3">
      <c r="E156" s="2"/>
      <c r="F156" s="2"/>
      <c r="G156" s="2"/>
      <c r="H156" s="2"/>
      <c r="I156" s="2"/>
      <c r="J156" s="2"/>
      <c r="K156" s="2"/>
      <c r="L156" s="2"/>
      <c r="M156" s="2"/>
      <c r="N156" s="2"/>
      <c r="O156" s="2"/>
      <c r="P156" s="2"/>
      <c r="Q156" s="2"/>
      <c r="R156" s="2"/>
      <c r="V156" s="2"/>
      <c r="W156" s="2"/>
      <c r="X156" s="2"/>
      <c r="Y156" s="2"/>
      <c r="Z156" s="2"/>
      <c r="AA156" s="2"/>
      <c r="AB156" s="2"/>
    </row>
    <row r="157" spans="5:28" x14ac:dyDescent="0.3">
      <c r="E157" s="2"/>
      <c r="F157" s="2"/>
      <c r="G157" s="2"/>
      <c r="H157" s="2"/>
      <c r="I157" s="2"/>
      <c r="J157" s="2"/>
      <c r="K157" s="2"/>
      <c r="L157" s="2"/>
      <c r="M157" s="2"/>
      <c r="N157" s="2"/>
      <c r="O157" s="2"/>
      <c r="P157" s="2"/>
      <c r="Q157" s="2"/>
      <c r="R157" s="2"/>
      <c r="V157" s="2"/>
      <c r="W157" s="2"/>
      <c r="X157" s="2"/>
      <c r="Y157" s="2"/>
      <c r="Z157" s="2"/>
      <c r="AA157" s="2"/>
      <c r="AB157" s="2"/>
    </row>
    <row r="158" spans="5:28" x14ac:dyDescent="0.3">
      <c r="E158" s="2"/>
      <c r="F158" s="2"/>
      <c r="G158" s="2"/>
      <c r="H158" s="2"/>
      <c r="I158" s="2"/>
      <c r="J158" s="2"/>
      <c r="K158" s="2"/>
      <c r="L158" s="2"/>
      <c r="M158" s="2"/>
      <c r="N158" s="2"/>
      <c r="O158" s="2"/>
      <c r="P158" s="2"/>
      <c r="Q158" s="2"/>
      <c r="R158" s="2"/>
      <c r="V158" s="2"/>
      <c r="W158" s="2"/>
      <c r="X158" s="2"/>
      <c r="Y158" s="2"/>
      <c r="Z158" s="2"/>
      <c r="AA158" s="2"/>
      <c r="AB158" s="2"/>
    </row>
    <row r="159" spans="5:28" x14ac:dyDescent="0.3">
      <c r="E159" s="2"/>
      <c r="F159" s="2"/>
      <c r="G159" s="2"/>
      <c r="H159" s="2"/>
      <c r="I159" s="2"/>
      <c r="J159" s="2"/>
      <c r="K159" s="2"/>
      <c r="L159" s="2"/>
      <c r="M159" s="2"/>
      <c r="N159" s="2"/>
      <c r="O159" s="2"/>
      <c r="P159" s="2"/>
      <c r="Q159" s="2"/>
      <c r="R159" s="2"/>
      <c r="V159" s="2"/>
      <c r="W159" s="2"/>
      <c r="X159" s="2"/>
      <c r="Y159" s="2"/>
      <c r="Z159" s="2"/>
      <c r="AA159" s="2"/>
      <c r="AB159" s="2"/>
    </row>
    <row r="160" spans="5:28" x14ac:dyDescent="0.3">
      <c r="E160" s="2"/>
      <c r="F160" s="2"/>
      <c r="G160" s="2"/>
      <c r="H160" s="2"/>
      <c r="I160" s="2"/>
      <c r="J160" s="2"/>
      <c r="K160" s="2"/>
      <c r="L160" s="2"/>
      <c r="M160" s="2"/>
      <c r="N160" s="2"/>
      <c r="O160" s="2"/>
      <c r="P160" s="2"/>
      <c r="Q160" s="2"/>
      <c r="R160" s="2"/>
      <c r="V160" s="2"/>
      <c r="W160" s="2"/>
      <c r="X160" s="2"/>
      <c r="Y160" s="2"/>
      <c r="Z160" s="2"/>
      <c r="AA160" s="2"/>
      <c r="AB160" s="2"/>
    </row>
    <row r="161" spans="5:28" x14ac:dyDescent="0.3">
      <c r="E161" s="2"/>
      <c r="F161" s="2"/>
      <c r="G161" s="2"/>
      <c r="H161" s="2"/>
      <c r="I161" s="2"/>
      <c r="J161" s="2"/>
      <c r="K161" s="2"/>
      <c r="L161" s="2"/>
      <c r="M161" s="2"/>
      <c r="N161" s="2"/>
      <c r="O161" s="2"/>
      <c r="P161" s="2"/>
      <c r="Q161" s="2"/>
      <c r="R161" s="2"/>
      <c r="V161" s="2"/>
      <c r="W161" s="2"/>
      <c r="X161" s="2"/>
      <c r="Y161" s="2"/>
      <c r="Z161" s="2"/>
      <c r="AA161" s="2"/>
      <c r="AB161" s="2"/>
    </row>
    <row r="162" spans="5:28" x14ac:dyDescent="0.3">
      <c r="E162" s="2"/>
      <c r="F162" s="2"/>
      <c r="G162" s="2"/>
      <c r="H162" s="2"/>
      <c r="I162" s="2"/>
      <c r="J162" s="2"/>
      <c r="K162" s="2"/>
      <c r="L162" s="2"/>
      <c r="M162" s="2"/>
      <c r="N162" s="2"/>
      <c r="O162" s="2"/>
      <c r="P162" s="2"/>
      <c r="Q162" s="2"/>
      <c r="R162" s="2"/>
      <c r="V162" s="2"/>
      <c r="W162" s="2"/>
      <c r="X162" s="2"/>
      <c r="Y162" s="2"/>
      <c r="Z162" s="2"/>
      <c r="AA162" s="2"/>
      <c r="AB162" s="2"/>
    </row>
    <row r="163" spans="5:28" x14ac:dyDescent="0.3">
      <c r="E163" s="2"/>
      <c r="F163" s="2"/>
      <c r="G163" s="2"/>
      <c r="H163" s="2"/>
      <c r="I163" s="2"/>
      <c r="J163" s="2"/>
      <c r="K163" s="2"/>
      <c r="L163" s="2"/>
      <c r="M163" s="2"/>
      <c r="N163" s="2"/>
      <c r="O163" s="2"/>
      <c r="P163" s="2"/>
      <c r="Q163" s="2"/>
      <c r="R163" s="2"/>
      <c r="V163" s="2"/>
      <c r="W163" s="2"/>
      <c r="X163" s="2"/>
      <c r="Y163" s="2"/>
      <c r="Z163" s="2"/>
      <c r="AA163" s="2"/>
      <c r="AB163" s="2"/>
    </row>
    <row r="164" spans="5:28" x14ac:dyDescent="0.3">
      <c r="E164" s="2"/>
      <c r="F164" s="2"/>
      <c r="G164" s="2"/>
      <c r="H164" s="2"/>
      <c r="I164" s="2"/>
      <c r="J164" s="2"/>
      <c r="K164" s="2"/>
      <c r="L164" s="2"/>
      <c r="M164" s="2"/>
      <c r="N164" s="2"/>
      <c r="O164" s="2"/>
      <c r="P164" s="2"/>
      <c r="Q164" s="2"/>
      <c r="R164" s="2"/>
      <c r="V164" s="2"/>
      <c r="W164" s="2"/>
      <c r="X164" s="2"/>
      <c r="Y164" s="2"/>
      <c r="Z164" s="2"/>
      <c r="AA164" s="2"/>
      <c r="AB164" s="2"/>
    </row>
    <row r="165" spans="5:28" x14ac:dyDescent="0.3">
      <c r="E165" s="2"/>
      <c r="F165" s="2"/>
      <c r="G165" s="2"/>
      <c r="H165" s="2"/>
      <c r="I165" s="2"/>
      <c r="J165" s="2"/>
      <c r="K165" s="2"/>
      <c r="L165" s="2"/>
      <c r="M165" s="2"/>
      <c r="N165" s="2"/>
      <c r="O165" s="2"/>
      <c r="P165" s="2"/>
      <c r="Q165" s="2"/>
      <c r="R165" s="2"/>
      <c r="V165" s="2"/>
      <c r="W165" s="2"/>
      <c r="X165" s="2"/>
      <c r="Y165" s="2"/>
      <c r="Z165" s="2"/>
      <c r="AA165" s="2"/>
      <c r="AB165" s="2"/>
    </row>
  </sheetData>
  <mergeCells count="20">
    <mergeCell ref="A46:A56"/>
    <mergeCell ref="A57:A63"/>
    <mergeCell ref="A64:A69"/>
    <mergeCell ref="B57:B63"/>
    <mergeCell ref="B64:B69"/>
    <mergeCell ref="B53:B56"/>
    <mergeCell ref="B46:B49"/>
    <mergeCell ref="B50:B51"/>
    <mergeCell ref="A32:A44"/>
    <mergeCell ref="S7:U7"/>
    <mergeCell ref="B15:B16"/>
    <mergeCell ref="B18:B21"/>
    <mergeCell ref="A10:A27"/>
    <mergeCell ref="A28:A31"/>
    <mergeCell ref="B32:B44"/>
    <mergeCell ref="S8:U8"/>
    <mergeCell ref="E7:R7"/>
    <mergeCell ref="B10:B13"/>
    <mergeCell ref="B28:B31"/>
    <mergeCell ref="B22:B23"/>
  </mergeCells>
  <hyperlinks>
    <hyperlink ref="F8" location="'Register 1'!C6" display="Radiographic Inspection" xr:uid="{55EE2442-E522-4561-9572-E2C224148E81}"/>
    <hyperlink ref="E8" location="'Register 1'!C5" display="Visual inspection" xr:uid="{B51090EF-5BDF-48D5-AB80-93CBA71D32F3}"/>
    <hyperlink ref="G8" location="'Register 1'!C7" display="Ultrasonic inspection" xr:uid="{DB7D7A36-DEB5-4ABE-9A72-8C8C7FF3F87D}"/>
    <hyperlink ref="H8" location="'Register 1'!C8" display="Thermographic inspection" xr:uid="{CC0CB629-19D2-43D0-B702-7CCE308CF52D}"/>
    <hyperlink ref="I8" location="'Register 1'!C9" display="Infrared (thermography)" xr:uid="{977B452A-5C8F-433D-833C-ABBBEE5171D0}"/>
    <hyperlink ref="J8" location="'Register 1'!C10" display="Acceleration (vibration)" xr:uid="{159A8D43-5C7A-489D-B9E3-8EB025014DEB}"/>
    <hyperlink ref="K8" location="'Register 1'!C11" display="Accoustic" xr:uid="{7FAC447F-05FD-41A6-A5A5-84E03EF6AE0E}"/>
    <hyperlink ref="L8" location="'Register 1'!C12" display="Microwave" xr:uid="{12CA0121-0EEF-4A2C-8FBB-C15DA56EC356}"/>
    <hyperlink ref="M8" location="'Register 1'!C13" display="Fiber optics" xr:uid="{D3F7FC2A-6AAA-4AFE-8BB7-464A84544C92}"/>
    <hyperlink ref="N8" location="'Register 1'!C14" display="Fiber optics - Optical" xr:uid="{4E895126-F10F-45FF-9C33-55AB0DA905C5}"/>
    <hyperlink ref="O8" location="'Register 1'!C15" display="Fiber optics - Thermal" xr:uid="{A0DE6AE2-8EA5-4E0B-BF92-35FACA66F6E6}"/>
    <hyperlink ref="P8" location="'Register 1'!C16" display="Strain gauges " xr:uid="{350A274E-8D8A-48D9-B58D-453B781900B7}"/>
    <hyperlink ref="Q8" location="'Register 1'!C17" display="Digital twin / online monitoring" xr:uid="{B67053C3-9CF7-4365-8498-9B41F65E5EEB}"/>
    <hyperlink ref="R8" location="'Register 1'!C19" display="Coupon inspection" xr:uid="{577EDA6D-7F7F-41B2-BD85-C104F075561D}"/>
    <hyperlink ref="S13" r:id="rId1" display="https://www.windsystemsmag.com/detecting-loosened-bolts-on-offshore-wind-turbines/" xr:uid="{731696BB-023A-4A0D-AA3B-663DC9A2730C}"/>
    <hyperlink ref="S31" r:id="rId2" display="https://assets.cdn.thewebconsole.com/S3WEB7507/images/hrl---Case-Study---Wind-tower-bolts-V20190114.pdf" xr:uid="{412F8EB4-F99A-40CC-A5BE-1B7EE34F8FA3}"/>
    <hyperlink ref="T50" r:id="rId3" display="https://www.bw-ideol.com/en/floatgen-demonstrator" xr:uid="{95AD2E03-E1F4-4C59-9595-341C0B7D0482}"/>
    <hyperlink ref="S50" r:id="rId4" display="https://www.windcrete.com/" xr:uid="{2C85F657-46B9-44AC-A2D5-13745696C1CD}"/>
    <hyperlink ref="S53" r:id="rId5" display="https://www.researchgate.net/publication/224287097_Durability_of_Polyester_Ropes_Used_as_Deepwater_Mooring_Lines" xr:uid="{BDF7B9C3-C8CE-450B-91DC-A707217B5D8B}"/>
    <hyperlink ref="S54" r:id="rId6" display="https://www.offshore-mag.com/business-briefs/equipment-engineering/article/16760336/new-polyethylene-fiber-suitable-for-deepwater-mooring-ropes" xr:uid="{76604D7D-1D3E-4B8C-A949-2C80D03E2507}"/>
    <hyperlink ref="S56" r:id="rId7" display="http://www.jimhambleton.com/uploads/4/8/9/9/4899448/advances_in_offshore_and_onshore_anchoring_solutions.pdf" xr:uid="{974FA7E6-41AB-44E4-A288-6B7E9554DCEC}"/>
    <hyperlink ref="S60" r:id="rId8" display="https://www.igus.com/info/unharnessed-cables-cable-failure-modes-ca" xr:uid="{EB4FB62E-F87B-4280-85D1-38F4CA3614AA}"/>
    <hyperlink ref="S61" r:id="rId9" display="https://www.igus.com/info/unharnessed-cables-cable-failure-modes-ca" xr:uid="{9A92EA36-AFA8-4C97-95F0-558C865EBEC7}"/>
    <hyperlink ref="S63" r:id="rId10" display="https://www.boem.gov/sites/default/files/renewable-energy-program/Studies/TAP/722AA.pdf" xr:uid="{D7EC9C24-AE9E-4E73-983E-F61ED2D2E500}"/>
    <hyperlink ref="T60" r:id="rId11" display="https://www.boem.gov/sites/default/files/renewable-energy-program/Studies/TAP/722AA.pdf" xr:uid="{E3440926-B2FF-4486-B5C1-4C788CB34193}"/>
    <hyperlink ref="T61" r:id="rId12" display="https://www.boem.gov/sites/default/files/renewable-energy-program/Studies/TAP/722AA.pdf" xr:uid="{06B5AE72-A984-4652-81BC-73ABB860F7DF}"/>
    <hyperlink ref="U60" r:id="rId13" display="https://www.bsee.gov/sites/bsee.gov/files/tap-technical-assessment-program/final-report-offshore-electrical-cable-burial-for-wind-farms.pdf" xr:uid="{5541EF41-CFB1-41E6-BC1D-86569844E551}"/>
    <hyperlink ref="S46" r:id="rId14" display="https://www.researchgate.net/publication/331712317_Gravity-Based_Foundations_in_the_Offshore_Wind_Sector" xr:uid="{8F18251C-D71B-42DD-A9DE-20636BAECB35}"/>
  </hyperlinks>
  <pageMargins left="0.7" right="0.7" top="0.75" bottom="0.75" header="0.3" footer="0.3"/>
  <pageSetup orientation="portrait" horizontalDpi="1200" verticalDpi="1200" r:id="rId15"/>
  <legacy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F619-0D26-4017-B586-3690ACC8C016}">
  <dimension ref="A1:X18"/>
  <sheetViews>
    <sheetView zoomScale="60" zoomScaleNormal="60" workbookViewId="0">
      <pane ySplit="8" topLeftCell="A9" activePane="bottomLeft" state="frozen"/>
      <selection activeCell="C17" sqref="C17"/>
      <selection pane="bottomLeft" activeCell="A5" sqref="A5:Q17"/>
    </sheetView>
  </sheetViews>
  <sheetFormatPr defaultRowHeight="14.4" x14ac:dyDescent="0.3"/>
  <cols>
    <col min="2" max="2" width="21.5546875" customWidth="1"/>
    <col min="3" max="3" width="36.6640625" hidden="1" customWidth="1"/>
    <col min="4" max="4" width="30.5546875" hidden="1" customWidth="1"/>
    <col min="5" max="5" width="25.88671875" hidden="1" customWidth="1"/>
    <col min="6" max="6" width="24.33203125" hidden="1" customWidth="1"/>
    <col min="7" max="7" width="39.33203125" hidden="1" customWidth="1"/>
    <col min="8" max="8" width="25.33203125" hidden="1" customWidth="1"/>
    <col min="9" max="13" width="33.33203125" customWidth="1"/>
    <col min="14" max="14" width="33.33203125" style="2" hidden="1" customWidth="1"/>
    <col min="15" max="16" width="33.33203125" hidden="1" customWidth="1"/>
    <col min="17" max="17" width="12.6640625" customWidth="1"/>
    <col min="18" max="21" width="32" style="2" customWidth="1"/>
    <col min="22" max="22" width="22.6640625" customWidth="1"/>
    <col min="23" max="23" width="17" customWidth="1"/>
    <col min="24" max="24" width="13.33203125" customWidth="1"/>
  </cols>
  <sheetData>
    <row r="1" spans="1:24" ht="27.6" customHeight="1" x14ac:dyDescent="0.65">
      <c r="A1" s="64"/>
      <c r="B1" s="275" t="s">
        <v>1854</v>
      </c>
      <c r="C1" s="276" t="s">
        <v>1928</v>
      </c>
      <c r="G1" s="65"/>
      <c r="H1" s="65"/>
      <c r="Q1" s="66"/>
      <c r="R1" s="66"/>
    </row>
    <row r="2" spans="1:24" s="10" customFormat="1" ht="15.6" customHeight="1" x14ac:dyDescent="0.3">
      <c r="A2" s="383"/>
      <c r="B2" s="384"/>
      <c r="C2" s="385"/>
      <c r="F2" s="383"/>
      <c r="G2" s="384"/>
      <c r="H2" s="384"/>
      <c r="N2" s="345"/>
      <c r="Q2" s="304"/>
      <c r="R2" s="304"/>
      <c r="S2" s="345"/>
      <c r="T2" s="345"/>
      <c r="U2" s="345"/>
    </row>
    <row r="3" spans="1:24" s="10" customFormat="1" ht="15.6" customHeight="1" x14ac:dyDescent="0.3">
      <c r="A3" s="383"/>
      <c r="B3" s="6" t="s">
        <v>827</v>
      </c>
      <c r="C3" s="385"/>
      <c r="F3" s="383"/>
      <c r="G3" s="384"/>
      <c r="H3" s="384"/>
      <c r="N3" s="345"/>
      <c r="Q3" s="304"/>
      <c r="R3" s="304"/>
      <c r="S3" s="345"/>
      <c r="T3" s="345"/>
      <c r="U3" s="345"/>
    </row>
    <row r="4" spans="1:24" s="10" customFormat="1" ht="15.6" customHeight="1" x14ac:dyDescent="0.3">
      <c r="A4" s="383"/>
      <c r="B4" t="s">
        <v>1929</v>
      </c>
      <c r="C4" s="385"/>
      <c r="F4" s="383"/>
      <c r="G4" s="384"/>
      <c r="H4" s="384"/>
      <c r="N4" s="409"/>
      <c r="Q4" s="304"/>
      <c r="R4" s="304"/>
      <c r="S4" s="409"/>
      <c r="T4" s="409"/>
      <c r="U4" s="409"/>
    </row>
    <row r="5" spans="1:24" s="10" customFormat="1" ht="15.6" customHeight="1" x14ac:dyDescent="0.3">
      <c r="A5" s="383"/>
      <c r="C5" s="385"/>
      <c r="F5" s="383"/>
      <c r="G5" s="384"/>
      <c r="H5" s="384"/>
      <c r="I5" s="522">
        <v>8</v>
      </c>
      <c r="J5" s="522">
        <v>9</v>
      </c>
      <c r="K5" s="522">
        <v>10</v>
      </c>
      <c r="L5" s="522">
        <v>11</v>
      </c>
      <c r="M5" s="522">
        <v>12</v>
      </c>
      <c r="N5" s="345"/>
      <c r="Q5" s="304">
        <v>13</v>
      </c>
      <c r="R5" s="304"/>
      <c r="S5" s="345"/>
      <c r="T5" s="345"/>
      <c r="U5" s="345"/>
    </row>
    <row r="6" spans="1:24" s="10" customFormat="1" ht="15.6" customHeight="1" x14ac:dyDescent="0.3">
      <c r="A6" s="249"/>
      <c r="B6" s="384"/>
      <c r="C6" s="385"/>
      <c r="F6" s="383"/>
      <c r="G6" s="384"/>
      <c r="H6" s="384"/>
      <c r="I6" s="472" t="s">
        <v>717</v>
      </c>
      <c r="J6" s="473"/>
      <c r="K6" s="473"/>
      <c r="L6" s="473"/>
      <c r="M6" s="474"/>
      <c r="N6" s="475"/>
      <c r="O6" s="475"/>
      <c r="P6" s="475"/>
      <c r="Q6" s="304"/>
      <c r="R6" s="304"/>
      <c r="S6" s="345"/>
      <c r="T6" s="345"/>
      <c r="U6" s="345"/>
    </row>
    <row r="7" spans="1:24" s="10" customFormat="1" ht="19.2" customHeight="1" x14ac:dyDescent="0.3">
      <c r="A7" s="249"/>
      <c r="B7" s="523">
        <v>1</v>
      </c>
      <c r="C7" s="523">
        <v>2</v>
      </c>
      <c r="D7" s="521">
        <v>3</v>
      </c>
      <c r="E7" s="521">
        <v>4</v>
      </c>
      <c r="F7" s="521">
        <v>5</v>
      </c>
      <c r="G7" s="523">
        <v>6</v>
      </c>
      <c r="H7" s="523">
        <v>7</v>
      </c>
      <c r="I7" s="476" t="s">
        <v>718</v>
      </c>
      <c r="J7" s="476"/>
      <c r="K7" s="476" t="s">
        <v>719</v>
      </c>
      <c r="L7" s="477"/>
      <c r="M7" s="477"/>
      <c r="N7" s="386"/>
      <c r="O7" s="386"/>
      <c r="P7" s="386"/>
      <c r="Q7" s="523"/>
      <c r="R7" s="304"/>
      <c r="S7" s="345"/>
      <c r="T7" s="345"/>
      <c r="U7" s="345"/>
    </row>
    <row r="8" spans="1:24" s="10" customFormat="1" ht="58.2" thickBot="1" x14ac:dyDescent="0.35">
      <c r="A8" s="214" t="s">
        <v>37</v>
      </c>
      <c r="B8" s="250" t="s">
        <v>720</v>
      </c>
      <c r="C8" s="124" t="s">
        <v>721</v>
      </c>
      <c r="D8" s="124" t="s">
        <v>722</v>
      </c>
      <c r="E8" s="124" t="s">
        <v>723</v>
      </c>
      <c r="F8" s="124" t="s">
        <v>43</v>
      </c>
      <c r="G8" s="124" t="s">
        <v>724</v>
      </c>
      <c r="H8" s="251" t="s">
        <v>725</v>
      </c>
      <c r="I8" s="250" t="s">
        <v>726</v>
      </c>
      <c r="J8" s="251" t="s">
        <v>727</v>
      </c>
      <c r="K8" s="250" t="s">
        <v>728</v>
      </c>
      <c r="L8" s="124" t="s">
        <v>729</v>
      </c>
      <c r="M8" s="251" t="s">
        <v>730</v>
      </c>
      <c r="N8" s="252"/>
      <c r="O8" s="253"/>
      <c r="P8" s="253"/>
      <c r="Q8" s="254" t="s">
        <v>46</v>
      </c>
      <c r="R8" s="255" t="s">
        <v>731</v>
      </c>
      <c r="S8" s="256">
        <v>2</v>
      </c>
      <c r="T8" s="256">
        <v>3</v>
      </c>
      <c r="U8" s="257">
        <v>4</v>
      </c>
    </row>
    <row r="9" spans="1:24" ht="15" thickTop="1" x14ac:dyDescent="0.3">
      <c r="A9" s="258"/>
      <c r="B9" s="259" t="s">
        <v>732</v>
      </c>
      <c r="C9" s="112"/>
      <c r="D9" s="112"/>
      <c r="E9" s="112"/>
      <c r="F9" s="112"/>
      <c r="G9" s="112"/>
      <c r="H9" s="260"/>
      <c r="I9" s="261" t="s">
        <v>733</v>
      </c>
      <c r="J9" s="261" t="s">
        <v>733</v>
      </c>
      <c r="K9" s="261" t="s">
        <v>733</v>
      </c>
      <c r="L9" s="261" t="s">
        <v>733</v>
      </c>
      <c r="M9" s="261" t="s">
        <v>733</v>
      </c>
      <c r="N9" s="112"/>
      <c r="O9" s="112"/>
      <c r="P9" s="112"/>
      <c r="Q9" s="262"/>
      <c r="R9" s="105"/>
      <c r="S9" s="106"/>
      <c r="T9" s="106"/>
      <c r="U9" s="107"/>
    </row>
    <row r="10" spans="1:24" s="9" customFormat="1" ht="100.8" x14ac:dyDescent="0.3">
      <c r="A10" s="249">
        <v>1</v>
      </c>
      <c r="B10" s="263" t="s">
        <v>734</v>
      </c>
      <c r="C10" s="68" t="s">
        <v>735</v>
      </c>
      <c r="D10" s="68" t="s">
        <v>736</v>
      </c>
      <c r="E10" s="68" t="s">
        <v>737</v>
      </c>
      <c r="F10" s="68" t="s">
        <v>738</v>
      </c>
      <c r="G10" s="68" t="s">
        <v>739</v>
      </c>
      <c r="H10" s="264" t="s">
        <v>740</v>
      </c>
      <c r="I10" s="263" t="s">
        <v>741</v>
      </c>
      <c r="J10" s="265" t="s">
        <v>742</v>
      </c>
      <c r="K10" s="68" t="s">
        <v>743</v>
      </c>
      <c r="L10" s="68" t="s">
        <v>744</v>
      </c>
      <c r="M10" s="265" t="s">
        <v>745</v>
      </c>
      <c r="N10" s="68"/>
      <c r="O10" s="68"/>
      <c r="P10" s="68"/>
      <c r="Q10" s="266" t="s">
        <v>746</v>
      </c>
      <c r="R10" s="102" t="s">
        <v>747</v>
      </c>
      <c r="S10" s="103" t="s">
        <v>748</v>
      </c>
      <c r="T10" s="101" t="s">
        <v>749</v>
      </c>
      <c r="U10" s="101" t="s">
        <v>749</v>
      </c>
    </row>
    <row r="11" spans="1:24" s="9" customFormat="1" ht="121.2" customHeight="1" x14ac:dyDescent="0.3">
      <c r="A11" s="249">
        <v>2</v>
      </c>
      <c r="B11" s="263" t="s">
        <v>750</v>
      </c>
      <c r="C11" s="68" t="s">
        <v>751</v>
      </c>
      <c r="D11" s="68" t="s">
        <v>752</v>
      </c>
      <c r="E11" s="68" t="s">
        <v>753</v>
      </c>
      <c r="F11" s="68" t="s">
        <v>754</v>
      </c>
      <c r="G11" s="68" t="s">
        <v>755</v>
      </c>
      <c r="H11" s="264" t="s">
        <v>756</v>
      </c>
      <c r="I11" s="263" t="s">
        <v>1874</v>
      </c>
      <c r="J11" s="265" t="s">
        <v>1873</v>
      </c>
      <c r="K11" s="68" t="s">
        <v>757</v>
      </c>
      <c r="L11" s="68" t="s">
        <v>758</v>
      </c>
      <c r="M11" s="265" t="s">
        <v>745</v>
      </c>
      <c r="N11" s="68"/>
      <c r="O11" s="68"/>
      <c r="P11" s="68"/>
      <c r="Q11" s="266" t="s">
        <v>759</v>
      </c>
      <c r="R11" s="102" t="s">
        <v>760</v>
      </c>
      <c r="S11" s="78" t="s">
        <v>761</v>
      </c>
      <c r="T11" s="101" t="s">
        <v>749</v>
      </c>
      <c r="U11" s="101" t="s">
        <v>749</v>
      </c>
    </row>
    <row r="12" spans="1:24" s="9" customFormat="1" ht="133.80000000000001" customHeight="1" x14ac:dyDescent="0.3">
      <c r="A12" s="249">
        <v>3</v>
      </c>
      <c r="B12" s="263" t="s">
        <v>762</v>
      </c>
      <c r="C12" s="68" t="s">
        <v>763</v>
      </c>
      <c r="D12" s="68" t="s">
        <v>764</v>
      </c>
      <c r="E12" s="68" t="s">
        <v>765</v>
      </c>
      <c r="F12" s="68" t="s">
        <v>766</v>
      </c>
      <c r="G12" s="68" t="s">
        <v>767</v>
      </c>
      <c r="H12" s="265" t="s">
        <v>756</v>
      </c>
      <c r="I12" s="263" t="s">
        <v>768</v>
      </c>
      <c r="J12" s="265" t="s">
        <v>769</v>
      </c>
      <c r="K12" s="68" t="s">
        <v>770</v>
      </c>
      <c r="L12" s="68" t="s">
        <v>771</v>
      </c>
      <c r="M12" s="265" t="s">
        <v>745</v>
      </c>
      <c r="N12" s="68"/>
      <c r="O12" s="68"/>
      <c r="P12" s="68"/>
      <c r="Q12" s="266" t="s">
        <v>746</v>
      </c>
      <c r="R12" s="102" t="s">
        <v>772</v>
      </c>
      <c r="S12" s="103" t="s">
        <v>773</v>
      </c>
      <c r="T12" s="101" t="s">
        <v>749</v>
      </c>
      <c r="U12" s="101" t="s">
        <v>749</v>
      </c>
    </row>
    <row r="13" spans="1:24" s="9" customFormat="1" x14ac:dyDescent="0.3">
      <c r="A13" s="267"/>
      <c r="B13" s="268" t="s">
        <v>774</v>
      </c>
      <c r="C13" s="104"/>
      <c r="D13" s="104"/>
      <c r="E13" s="104"/>
      <c r="F13" s="104"/>
      <c r="G13" s="104"/>
      <c r="H13" s="269"/>
      <c r="I13" s="270" t="s">
        <v>733</v>
      </c>
      <c r="J13" s="270" t="s">
        <v>733</v>
      </c>
      <c r="K13" s="270" t="s">
        <v>733</v>
      </c>
      <c r="L13" s="270" t="s">
        <v>733</v>
      </c>
      <c r="M13" s="270" t="s">
        <v>733</v>
      </c>
      <c r="N13" s="104"/>
      <c r="O13" s="104"/>
      <c r="P13" s="104"/>
      <c r="Q13" s="271"/>
      <c r="R13" s="109"/>
      <c r="S13" s="110"/>
      <c r="T13" s="111"/>
      <c r="U13" s="104"/>
    </row>
    <row r="14" spans="1:24" s="9" customFormat="1" ht="144" x14ac:dyDescent="0.3">
      <c r="A14" s="249">
        <v>4</v>
      </c>
      <c r="B14" s="263" t="s">
        <v>775</v>
      </c>
      <c r="C14" s="68" t="s">
        <v>776</v>
      </c>
      <c r="D14" s="68" t="s">
        <v>777</v>
      </c>
      <c r="E14" s="68" t="s">
        <v>778</v>
      </c>
      <c r="F14" s="68" t="s">
        <v>779</v>
      </c>
      <c r="G14" s="68" t="s">
        <v>780</v>
      </c>
      <c r="H14" s="265" t="s">
        <v>781</v>
      </c>
      <c r="I14" s="263" t="s">
        <v>782</v>
      </c>
      <c r="J14" s="265" t="s">
        <v>783</v>
      </c>
      <c r="K14" s="68" t="s">
        <v>784</v>
      </c>
      <c r="L14" s="68" t="s">
        <v>785</v>
      </c>
      <c r="M14" s="265" t="s">
        <v>745</v>
      </c>
      <c r="N14" s="68"/>
      <c r="O14" s="68"/>
      <c r="P14" s="68"/>
      <c r="Q14" s="266" t="s">
        <v>759</v>
      </c>
      <c r="R14" s="113" t="s">
        <v>786</v>
      </c>
      <c r="S14" s="114" t="s">
        <v>787</v>
      </c>
      <c r="T14" s="114" t="s">
        <v>788</v>
      </c>
      <c r="U14" s="115" t="s">
        <v>789</v>
      </c>
      <c r="V14" s="36" t="s">
        <v>790</v>
      </c>
      <c r="W14" s="36" t="s">
        <v>791</v>
      </c>
      <c r="X14" s="38" t="s">
        <v>792</v>
      </c>
    </row>
    <row r="15" spans="1:24" s="9" customFormat="1" ht="115.2" x14ac:dyDescent="0.3">
      <c r="A15" s="249">
        <v>5</v>
      </c>
      <c r="B15" s="263" t="s">
        <v>793</v>
      </c>
      <c r="C15" s="68" t="s">
        <v>794</v>
      </c>
      <c r="D15" s="68" t="s">
        <v>795</v>
      </c>
      <c r="E15" s="68" t="s">
        <v>796</v>
      </c>
      <c r="F15" s="68" t="s">
        <v>797</v>
      </c>
      <c r="G15" s="68" t="s">
        <v>798</v>
      </c>
      <c r="H15" s="265" t="s">
        <v>799</v>
      </c>
      <c r="I15" s="263" t="s">
        <v>800</v>
      </c>
      <c r="J15" s="265" t="s">
        <v>801</v>
      </c>
      <c r="K15" s="68" t="s">
        <v>802</v>
      </c>
      <c r="L15" s="68" t="s">
        <v>803</v>
      </c>
      <c r="M15" s="265" t="s">
        <v>745</v>
      </c>
      <c r="N15" s="68"/>
      <c r="O15" s="68"/>
      <c r="P15" s="68"/>
      <c r="Q15" s="266"/>
      <c r="R15" s="116" t="s">
        <v>790</v>
      </c>
      <c r="S15" s="116"/>
      <c r="T15" s="116"/>
      <c r="U15" s="116"/>
      <c r="V15" s="38"/>
    </row>
    <row r="16" spans="1:24" s="9" customFormat="1" ht="57.6" x14ac:dyDescent="0.3">
      <c r="A16" s="249">
        <v>6</v>
      </c>
      <c r="B16" s="263" t="s">
        <v>804</v>
      </c>
      <c r="C16" s="68" t="s">
        <v>776</v>
      </c>
      <c r="D16" s="68" t="s">
        <v>805</v>
      </c>
      <c r="E16" s="68" t="s">
        <v>806</v>
      </c>
      <c r="F16" s="68" t="s">
        <v>807</v>
      </c>
      <c r="G16" s="68" t="s">
        <v>808</v>
      </c>
      <c r="H16" s="265" t="s">
        <v>809</v>
      </c>
      <c r="I16" s="263" t="s">
        <v>810</v>
      </c>
      <c r="J16" s="265" t="s">
        <v>811</v>
      </c>
      <c r="K16" s="68" t="s">
        <v>812</v>
      </c>
      <c r="L16" s="68" t="s">
        <v>785</v>
      </c>
      <c r="M16" s="265" t="s">
        <v>745</v>
      </c>
      <c r="N16" s="68"/>
      <c r="O16" s="68"/>
      <c r="P16" s="68"/>
      <c r="Q16" s="266" t="s">
        <v>746</v>
      </c>
      <c r="R16" s="102" t="s">
        <v>813</v>
      </c>
      <c r="S16" s="103" t="s">
        <v>814</v>
      </c>
      <c r="T16" s="101" t="s">
        <v>749</v>
      </c>
      <c r="U16" s="101" t="s">
        <v>749</v>
      </c>
    </row>
    <row r="17" spans="1:21" s="9" customFormat="1" ht="100.8" x14ac:dyDescent="0.3">
      <c r="A17" s="249">
        <v>7</v>
      </c>
      <c r="B17" s="272" t="s">
        <v>815</v>
      </c>
      <c r="C17" s="273" t="s">
        <v>776</v>
      </c>
      <c r="D17" s="273" t="s">
        <v>816</v>
      </c>
      <c r="E17" s="273" t="s">
        <v>817</v>
      </c>
      <c r="F17" s="273" t="s">
        <v>818</v>
      </c>
      <c r="G17" s="273" t="s">
        <v>819</v>
      </c>
      <c r="H17" s="101" t="s">
        <v>820</v>
      </c>
      <c r="I17" s="272" t="s">
        <v>821</v>
      </c>
      <c r="J17" s="101" t="s">
        <v>822</v>
      </c>
      <c r="K17" s="273" t="s">
        <v>823</v>
      </c>
      <c r="L17" s="273" t="s">
        <v>785</v>
      </c>
      <c r="M17" s="273" t="s">
        <v>745</v>
      </c>
      <c r="N17" s="68"/>
      <c r="O17" s="68"/>
      <c r="P17" s="68"/>
      <c r="Q17" s="274" t="s">
        <v>824</v>
      </c>
      <c r="R17" s="102" t="s">
        <v>825</v>
      </c>
      <c r="S17" s="116" t="s">
        <v>826</v>
      </c>
      <c r="T17" s="101" t="s">
        <v>749</v>
      </c>
      <c r="U17" s="101" t="s">
        <v>749</v>
      </c>
    </row>
    <row r="18" spans="1:21" x14ac:dyDescent="0.3">
      <c r="A18" s="249"/>
      <c r="B18" s="66"/>
      <c r="C18" s="66"/>
      <c r="D18" s="64"/>
      <c r="E18" s="66"/>
      <c r="F18" s="64"/>
      <c r="G18" s="66"/>
      <c r="H18" s="66"/>
      <c r="I18" s="66"/>
      <c r="J18" s="66"/>
      <c r="K18" s="66"/>
      <c r="L18" s="66"/>
      <c r="M18" s="64"/>
      <c r="N18" s="64"/>
      <c r="O18" s="64"/>
      <c r="P18" s="64"/>
      <c r="Q18" s="64"/>
      <c r="R18" s="66"/>
      <c r="S18" s="66"/>
      <c r="T18" s="66"/>
      <c r="U18" s="66"/>
    </row>
  </sheetData>
  <mergeCells count="4">
    <mergeCell ref="I6:M6"/>
    <mergeCell ref="N6:P6"/>
    <mergeCell ref="I7:J7"/>
    <mergeCell ref="K7:M7"/>
  </mergeCells>
  <hyperlinks>
    <hyperlink ref="R17" r:id="rId1" xr:uid="{464D1110-2AE9-4C71-92A2-8004D1D12B5E}"/>
    <hyperlink ref="R10" r:id="rId2" xr:uid="{1CC5EF67-7E1C-44CD-BDEE-116DC3F25A63}"/>
    <hyperlink ref="S10" r:id="rId3" xr:uid="{DCECD523-5EF1-4E63-B80A-1CCA82A971B6}"/>
    <hyperlink ref="R11" r:id="rId4" xr:uid="{383CB2DD-D3B5-4173-8031-DF5D90F28BC3}"/>
    <hyperlink ref="R12" r:id="rId5" xr:uid="{FCD615BA-EAB7-455F-96B9-D8099A38ABAC}"/>
    <hyperlink ref="S12" r:id="rId6" xr:uid="{AAE19F53-255E-4302-8BC6-F93D2AD601A6}"/>
    <hyperlink ref="R14" r:id="rId7" xr:uid="{ECA2B6E1-083E-4504-8B03-4350852D4ABF}"/>
    <hyperlink ref="S14" r:id="rId8" xr:uid="{4488FCF8-33B6-4317-B43A-14A17318878C}"/>
    <hyperlink ref="T14" r:id="rId9" xr:uid="{BEA1DA97-F9FF-4693-A195-C6F436E0C8DF}"/>
    <hyperlink ref="U14" r:id="rId10" xr:uid="{3091F070-15D1-4582-979A-5892F556F75A}"/>
    <hyperlink ref="R16" r:id="rId11" xr:uid="{FE09072F-EB9F-4C7D-9600-2D936A1D5928}"/>
    <hyperlink ref="S16" r:id="rId12" xr:uid="{214A978C-0EBB-48F9-88DD-76DD3159BB97}"/>
    <hyperlink ref="V14" r:id="rId13" display="https://www.researchgate.net/publication/289631932_Inspection_and_monitoring_of_corrosion_inside_monopile_foundations_for_offshore_wind_turbines" xr:uid="{4024F59A-DFCF-482C-B7BC-62A34F7528AC}"/>
    <hyperlink ref="R15" r:id="rId14" display="https://www.researchgate.net/publication/289631932_Inspection_and_monitoring_of_corrosion_inside_monopile_foundations_for_offshore_wind_turbines" xr:uid="{DF8DD39B-5175-4C2F-89C6-DAAA1E04B1FB}"/>
    <hyperlink ref="S11" r:id="rId15" display="https://www.scientific.net/AMM.432.258" xr:uid="{33612DE1-B854-45E0-8F1B-717324CE12C9}"/>
    <hyperlink ref="W14" r:id="rId16" display="https://www.corrosion.nl/wind/iccp-offshore-wind/" xr:uid="{868947E2-0549-4A64-97E7-65C137700C56}"/>
    <hyperlink ref="X14" r:id="rId17" display="http://www.clarusintegrity.com/cms/images/uploads/experience/Cathodic_Protection_of_Subsea_Systems_-_Lessons_Learned_(FINAL).pdf" xr:uid="{8EB44592-49F0-4E8E-9D4C-6B152F6B962D}"/>
    <hyperlink ref="S17" r:id="rId18" display="https://imenco.no/product/cathodic-protection-of-mooring-lines" xr:uid="{61C3EA64-45E3-4382-9D5C-ABCFAC03E570}"/>
  </hyperlinks>
  <pageMargins left="0.7" right="0.7" top="0.75" bottom="0.75" header="0.3" footer="0.3"/>
  <pageSetup orientation="portrait" horizontalDpi="1200" verticalDpi="1200" r:id="rId19"/>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A01C-555D-4601-9235-B13EE38FA480}">
  <dimension ref="A1:H89"/>
  <sheetViews>
    <sheetView zoomScaleNormal="100" zoomScaleSheetLayoutView="100" workbookViewId="0">
      <pane ySplit="13" topLeftCell="A14" activePane="bottomLeft" state="frozen"/>
      <selection activeCell="C17" sqref="C17"/>
      <selection pane="bottomLeft"/>
    </sheetView>
  </sheetViews>
  <sheetFormatPr defaultRowHeight="14.4" x14ac:dyDescent="0.3"/>
  <cols>
    <col min="1" max="1" width="4.33203125" customWidth="1"/>
    <col min="2" max="2" width="5.44140625" customWidth="1"/>
    <col min="3" max="3" width="31.21875" style="10" customWidth="1"/>
    <col min="4" max="4" width="32.33203125" customWidth="1"/>
    <col min="5" max="5" width="41.33203125" customWidth="1"/>
    <col min="6" max="6" width="39.33203125" customWidth="1"/>
    <col min="7" max="7" width="21" style="23" customWidth="1"/>
    <col min="8" max="8" width="17.6640625" style="23" customWidth="1"/>
  </cols>
  <sheetData>
    <row r="1" spans="1:8" ht="25.8" x14ac:dyDescent="0.5">
      <c r="B1" s="400" t="s">
        <v>1936</v>
      </c>
      <c r="C1" s="276"/>
      <c r="G1" s="338"/>
    </row>
    <row r="2" spans="1:8" x14ac:dyDescent="0.3">
      <c r="D2" s="69"/>
      <c r="G2" s="338"/>
    </row>
    <row r="3" spans="1:8" x14ac:dyDescent="0.3">
      <c r="B3" s="6" t="s">
        <v>827</v>
      </c>
      <c r="D3" s="70"/>
      <c r="E3" s="154" t="s">
        <v>828</v>
      </c>
      <c r="F3" s="71" t="s">
        <v>220</v>
      </c>
    </row>
    <row r="4" spans="1:8" x14ac:dyDescent="0.3">
      <c r="B4" t="s">
        <v>829</v>
      </c>
      <c r="E4" s="155" t="s">
        <v>830</v>
      </c>
      <c r="F4" s="156" t="s">
        <v>831</v>
      </c>
    </row>
    <row r="5" spans="1:8" ht="28.8" x14ac:dyDescent="0.3">
      <c r="B5" t="s">
        <v>832</v>
      </c>
      <c r="E5" s="157" t="s">
        <v>1866</v>
      </c>
      <c r="F5" s="7" t="s">
        <v>1867</v>
      </c>
    </row>
    <row r="6" spans="1:8" x14ac:dyDescent="0.3">
      <c r="B6" t="s">
        <v>833</v>
      </c>
      <c r="E6" s="157" t="s">
        <v>834</v>
      </c>
      <c r="F6" s="156" t="s">
        <v>835</v>
      </c>
    </row>
    <row r="7" spans="1:8" x14ac:dyDescent="0.3">
      <c r="B7" t="s">
        <v>836</v>
      </c>
      <c r="E7" s="157" t="s">
        <v>837</v>
      </c>
      <c r="F7" s="156" t="s">
        <v>838</v>
      </c>
    </row>
    <row r="8" spans="1:8" x14ac:dyDescent="0.3">
      <c r="E8" s="157" t="s">
        <v>35</v>
      </c>
      <c r="F8" s="156" t="s">
        <v>839</v>
      </c>
    </row>
    <row r="9" spans="1:8" x14ac:dyDescent="0.3">
      <c r="E9" s="157" t="s">
        <v>840</v>
      </c>
      <c r="F9" s="156" t="s">
        <v>841</v>
      </c>
    </row>
    <row r="10" spans="1:8" x14ac:dyDescent="0.3">
      <c r="E10" s="157" t="s">
        <v>236</v>
      </c>
      <c r="F10" s="156" t="s">
        <v>842</v>
      </c>
    </row>
    <row r="11" spans="1:8" x14ac:dyDescent="0.3">
      <c r="E11" s="157" t="s">
        <v>843</v>
      </c>
      <c r="F11" s="156" t="s">
        <v>844</v>
      </c>
    </row>
    <row r="13" spans="1:8" s="10" customFormat="1" ht="61.95" customHeight="1" thickBot="1" x14ac:dyDescent="0.35">
      <c r="A13" s="124"/>
      <c r="B13" s="394" t="s">
        <v>478</v>
      </c>
      <c r="C13" s="124" t="s">
        <v>845</v>
      </c>
      <c r="D13" s="124" t="s">
        <v>846</v>
      </c>
      <c r="E13" s="124" t="s">
        <v>847</v>
      </c>
      <c r="F13" s="124" t="s">
        <v>848</v>
      </c>
      <c r="G13" s="495" t="s">
        <v>849</v>
      </c>
      <c r="H13" s="495"/>
    </row>
    <row r="14" spans="1:8" ht="15" thickTop="1" x14ac:dyDescent="0.3">
      <c r="A14" s="112"/>
      <c r="B14" s="401" t="s">
        <v>732</v>
      </c>
      <c r="C14" s="125"/>
      <c r="D14" s="112"/>
      <c r="E14" s="112"/>
      <c r="F14" s="112"/>
      <c r="G14" s="135"/>
      <c r="H14" s="135"/>
    </row>
    <row r="15" spans="1:8" s="23" customFormat="1" ht="115.2" x14ac:dyDescent="0.3">
      <c r="A15" s="305">
        <v>1</v>
      </c>
      <c r="B15" s="478" t="s">
        <v>488</v>
      </c>
      <c r="C15" s="212" t="s">
        <v>850</v>
      </c>
      <c r="D15" s="210" t="s">
        <v>851</v>
      </c>
      <c r="E15" s="143" t="s">
        <v>852</v>
      </c>
      <c r="F15" s="143" t="s">
        <v>853</v>
      </c>
      <c r="G15" s="346" t="s">
        <v>854</v>
      </c>
      <c r="H15" s="337"/>
    </row>
    <row r="16" spans="1:8" s="23" customFormat="1" x14ac:dyDescent="0.3">
      <c r="A16" s="305">
        <f>1+A15</f>
        <v>2</v>
      </c>
      <c r="B16" s="478"/>
      <c r="C16" s="213" t="s">
        <v>855</v>
      </c>
      <c r="D16" s="483" t="s">
        <v>851</v>
      </c>
      <c r="E16" s="496" t="s">
        <v>856</v>
      </c>
      <c r="F16" s="496" t="s">
        <v>857</v>
      </c>
      <c r="G16" s="497" t="s">
        <v>854</v>
      </c>
      <c r="H16" s="498"/>
    </row>
    <row r="17" spans="1:8" s="23" customFormat="1" x14ac:dyDescent="0.3">
      <c r="A17" s="305">
        <f t="shared" ref="A17:A18" si="0">1+A16</f>
        <v>3</v>
      </c>
      <c r="B17" s="478"/>
      <c r="C17" s="213" t="s">
        <v>858</v>
      </c>
      <c r="D17" s="483"/>
      <c r="E17" s="496"/>
      <c r="F17" s="496"/>
      <c r="G17" s="497"/>
      <c r="H17" s="498"/>
    </row>
    <row r="18" spans="1:8" s="23" customFormat="1" ht="72" x14ac:dyDescent="0.3">
      <c r="A18" s="305">
        <f t="shared" si="0"/>
        <v>4</v>
      </c>
      <c r="B18" s="478"/>
      <c r="C18" s="151" t="s">
        <v>500</v>
      </c>
      <c r="D18" s="118" t="s">
        <v>851</v>
      </c>
      <c r="E18" s="121" t="s">
        <v>859</v>
      </c>
      <c r="F18" s="121" t="s">
        <v>860</v>
      </c>
      <c r="G18" s="339" t="s">
        <v>854</v>
      </c>
      <c r="H18" s="351" t="s">
        <v>861</v>
      </c>
    </row>
    <row r="19" spans="1:8" s="23" customFormat="1" ht="49.2" x14ac:dyDescent="0.3">
      <c r="A19" s="305">
        <f>1+A18</f>
        <v>5</v>
      </c>
      <c r="B19" s="395" t="s">
        <v>504</v>
      </c>
      <c r="C19" s="209" t="s">
        <v>505</v>
      </c>
      <c r="D19" s="229" t="s">
        <v>862</v>
      </c>
      <c r="E19" s="301" t="s">
        <v>863</v>
      </c>
      <c r="F19" s="301" t="s">
        <v>864</v>
      </c>
      <c r="G19" s="346" t="s">
        <v>865</v>
      </c>
      <c r="H19" s="337"/>
    </row>
    <row r="20" spans="1:8" s="23" customFormat="1" ht="100.8" x14ac:dyDescent="0.3">
      <c r="A20" s="305">
        <f>1+A19</f>
        <v>6</v>
      </c>
      <c r="B20" s="494" t="s">
        <v>17</v>
      </c>
      <c r="C20" s="213" t="s">
        <v>507</v>
      </c>
      <c r="D20" s="118" t="s">
        <v>866</v>
      </c>
      <c r="E20" s="121" t="s">
        <v>867</v>
      </c>
      <c r="F20" s="121" t="s">
        <v>868</v>
      </c>
      <c r="G20" s="339" t="s">
        <v>869</v>
      </c>
      <c r="H20" s="342"/>
    </row>
    <row r="21" spans="1:8" s="23" customFormat="1" ht="57.6" x14ac:dyDescent="0.3">
      <c r="A21" s="305">
        <f>1+A20</f>
        <v>7</v>
      </c>
      <c r="B21" s="486"/>
      <c r="C21" s="213" t="s">
        <v>510</v>
      </c>
      <c r="D21" s="118" t="s">
        <v>870</v>
      </c>
      <c r="E21" s="121" t="s">
        <v>871</v>
      </c>
      <c r="F21" s="121" t="s">
        <v>872</v>
      </c>
      <c r="G21" s="339" t="str">
        <f>G16</f>
        <v>DNV-ST-0376</v>
      </c>
      <c r="H21" s="342"/>
    </row>
    <row r="22" spans="1:8" s="23" customFormat="1" ht="85.8" x14ac:dyDescent="0.3">
      <c r="A22" s="305">
        <f t="shared" ref="A22:A52" si="1">1+A21</f>
        <v>8</v>
      </c>
      <c r="B22" s="395" t="s">
        <v>511</v>
      </c>
      <c r="C22" s="209" t="s">
        <v>512</v>
      </c>
      <c r="D22" s="229" t="s">
        <v>862</v>
      </c>
      <c r="E22" s="301" t="s">
        <v>863</v>
      </c>
      <c r="F22" s="301" t="s">
        <v>864</v>
      </c>
      <c r="G22" s="346" t="s">
        <v>865</v>
      </c>
      <c r="H22" s="337"/>
    </row>
    <row r="23" spans="1:8" s="23" customFormat="1" x14ac:dyDescent="0.3">
      <c r="A23" s="305">
        <f t="shared" si="1"/>
        <v>9</v>
      </c>
      <c r="B23" s="492" t="s">
        <v>18</v>
      </c>
      <c r="C23" s="213" t="s">
        <v>513</v>
      </c>
      <c r="D23" s="483" t="s">
        <v>866</v>
      </c>
      <c r="E23" s="496" t="s">
        <v>873</v>
      </c>
      <c r="F23" s="496" t="s">
        <v>874</v>
      </c>
      <c r="G23" s="484" t="s">
        <v>869</v>
      </c>
      <c r="H23" s="498"/>
    </row>
    <row r="24" spans="1:8" s="23" customFormat="1" ht="28.8" x14ac:dyDescent="0.3">
      <c r="A24" s="305">
        <f t="shared" si="1"/>
        <v>10</v>
      </c>
      <c r="B24" s="478"/>
      <c r="C24" s="213" t="s">
        <v>515</v>
      </c>
      <c r="D24" s="480"/>
      <c r="E24" s="499"/>
      <c r="F24" s="499"/>
      <c r="G24" s="484"/>
      <c r="H24" s="481"/>
    </row>
    <row r="25" spans="1:8" s="23" customFormat="1" ht="28.8" x14ac:dyDescent="0.3">
      <c r="A25" s="305">
        <f t="shared" si="1"/>
        <v>11</v>
      </c>
      <c r="B25" s="478"/>
      <c r="C25" s="213" t="s">
        <v>516</v>
      </c>
      <c r="D25" s="480"/>
      <c r="E25" s="499"/>
      <c r="F25" s="499"/>
      <c r="G25" s="484"/>
      <c r="H25" s="481"/>
    </row>
    <row r="26" spans="1:8" s="23" customFormat="1" ht="82.2" customHeight="1" x14ac:dyDescent="0.3">
      <c r="A26" s="305">
        <f t="shared" si="1"/>
        <v>12</v>
      </c>
      <c r="B26" s="478"/>
      <c r="C26" s="213" t="s">
        <v>21</v>
      </c>
      <c r="D26" s="480"/>
      <c r="E26" s="499"/>
      <c r="F26" s="499"/>
      <c r="G26" s="484"/>
      <c r="H26" s="481"/>
    </row>
    <row r="27" spans="1:8" s="23" customFormat="1" x14ac:dyDescent="0.3">
      <c r="A27" s="305">
        <f t="shared" si="1"/>
        <v>13</v>
      </c>
      <c r="B27" s="492" t="s">
        <v>19</v>
      </c>
      <c r="C27" s="213" t="s">
        <v>20</v>
      </c>
      <c r="D27" s="483" t="s">
        <v>866</v>
      </c>
      <c r="E27" s="496" t="s">
        <v>875</v>
      </c>
      <c r="F27" s="496" t="s">
        <v>874</v>
      </c>
      <c r="G27" s="484" t="s">
        <v>869</v>
      </c>
      <c r="H27" s="498"/>
    </row>
    <row r="28" spans="1:8" s="23" customFormat="1" x14ac:dyDescent="0.3">
      <c r="A28" s="305">
        <f t="shared" si="1"/>
        <v>14</v>
      </c>
      <c r="B28" s="478"/>
      <c r="C28" s="213" t="s">
        <v>21</v>
      </c>
      <c r="D28" s="480"/>
      <c r="E28" s="499"/>
      <c r="F28" s="499"/>
      <c r="G28" s="484"/>
      <c r="H28" s="481"/>
    </row>
    <row r="29" spans="1:8" s="23" customFormat="1" ht="79.8" x14ac:dyDescent="0.3">
      <c r="A29" s="305">
        <f t="shared" si="1"/>
        <v>15</v>
      </c>
      <c r="B29" s="395" t="s">
        <v>519</v>
      </c>
      <c r="C29" s="209" t="s">
        <v>520</v>
      </c>
      <c r="D29" s="229" t="s">
        <v>862</v>
      </c>
      <c r="E29" s="301" t="s">
        <v>863</v>
      </c>
      <c r="F29" s="301" t="s">
        <v>864</v>
      </c>
      <c r="G29" s="346" t="s">
        <v>865</v>
      </c>
      <c r="H29" s="337"/>
    </row>
    <row r="30" spans="1:8" s="23" customFormat="1" ht="44.4" x14ac:dyDescent="0.3">
      <c r="A30" s="305">
        <f t="shared" si="1"/>
        <v>16</v>
      </c>
      <c r="B30" s="396" t="s">
        <v>522</v>
      </c>
      <c r="C30" s="151" t="s">
        <v>505</v>
      </c>
      <c r="D30" s="10" t="s">
        <v>862</v>
      </c>
      <c r="E30" s="304" t="s">
        <v>863</v>
      </c>
      <c r="F30" s="304" t="s">
        <v>864</v>
      </c>
      <c r="G30" s="339" t="s">
        <v>865</v>
      </c>
      <c r="H30" s="342"/>
    </row>
    <row r="31" spans="1:8" s="23" customFormat="1" ht="28.8" x14ac:dyDescent="0.3">
      <c r="A31" s="305">
        <f t="shared" si="1"/>
        <v>17</v>
      </c>
      <c r="B31" s="397" t="s">
        <v>523</v>
      </c>
      <c r="C31" s="213" t="s">
        <v>876</v>
      </c>
      <c r="D31" s="118" t="s">
        <v>877</v>
      </c>
      <c r="E31" s="121" t="s">
        <v>863</v>
      </c>
      <c r="F31" s="121" t="s">
        <v>878</v>
      </c>
      <c r="G31" s="339" t="s">
        <v>861</v>
      </c>
      <c r="H31" s="342"/>
    </row>
    <row r="32" spans="1:8" s="23" customFormat="1" ht="72" x14ac:dyDescent="0.3">
      <c r="A32" s="305">
        <f t="shared" si="1"/>
        <v>18</v>
      </c>
      <c r="B32" s="398" t="s">
        <v>22</v>
      </c>
      <c r="C32" s="128" t="s">
        <v>525</v>
      </c>
      <c r="D32" s="142" t="s">
        <v>877</v>
      </c>
      <c r="E32" s="144" t="s">
        <v>879</v>
      </c>
      <c r="F32" s="144" t="s">
        <v>880</v>
      </c>
      <c r="G32" s="347" t="s">
        <v>881</v>
      </c>
      <c r="H32" s="153"/>
    </row>
    <row r="33" spans="1:8" s="23" customFormat="1" ht="100.8" x14ac:dyDescent="0.3">
      <c r="A33" s="305">
        <f t="shared" si="1"/>
        <v>19</v>
      </c>
      <c r="B33" s="478" t="s">
        <v>13</v>
      </c>
      <c r="C33" s="493" t="s">
        <v>14</v>
      </c>
      <c r="D33" s="210" t="s">
        <v>882</v>
      </c>
      <c r="E33" s="143" t="s">
        <v>883</v>
      </c>
      <c r="F33" s="143" t="s">
        <v>884</v>
      </c>
      <c r="G33" s="346" t="s">
        <v>885</v>
      </c>
      <c r="H33" s="337"/>
    </row>
    <row r="34" spans="1:8" s="23" customFormat="1" ht="115.2" x14ac:dyDescent="0.3">
      <c r="A34" s="305">
        <f t="shared" si="1"/>
        <v>20</v>
      </c>
      <c r="B34" s="478"/>
      <c r="C34" s="493"/>
      <c r="D34" s="118" t="s">
        <v>886</v>
      </c>
      <c r="E34" s="121" t="s">
        <v>887</v>
      </c>
      <c r="F34" s="121" t="s">
        <v>888</v>
      </c>
      <c r="G34" s="339" t="s">
        <v>889</v>
      </c>
      <c r="H34" s="342"/>
    </row>
    <row r="35" spans="1:8" s="23" customFormat="1" ht="129.6" x14ac:dyDescent="0.3">
      <c r="A35" s="305">
        <f t="shared" si="1"/>
        <v>21</v>
      </c>
      <c r="B35" s="478"/>
      <c r="C35" s="213" t="s">
        <v>15</v>
      </c>
      <c r="D35" s="23" t="s">
        <v>890</v>
      </c>
      <c r="E35" s="121" t="s">
        <v>891</v>
      </c>
      <c r="F35" s="121" t="s">
        <v>892</v>
      </c>
      <c r="G35" s="339" t="s">
        <v>885</v>
      </c>
      <c r="H35" s="342"/>
    </row>
    <row r="36" spans="1:8" s="23" customFormat="1" x14ac:dyDescent="0.3">
      <c r="A36" s="305">
        <f t="shared" si="1"/>
        <v>22</v>
      </c>
      <c r="B36" s="478"/>
      <c r="C36" s="213" t="s">
        <v>16</v>
      </c>
      <c r="D36" s="23" t="s">
        <v>890</v>
      </c>
      <c r="E36" s="121" t="s">
        <v>893</v>
      </c>
      <c r="F36" s="121" t="s">
        <v>893</v>
      </c>
      <c r="G36" s="339" t="s">
        <v>889</v>
      </c>
      <c r="H36" s="351" t="s">
        <v>885</v>
      </c>
    </row>
    <row r="37" spans="1:8" s="23" customFormat="1" ht="86.4" x14ac:dyDescent="0.3">
      <c r="A37" s="305">
        <f t="shared" si="1"/>
        <v>23</v>
      </c>
      <c r="B37" s="479"/>
      <c r="C37" s="128" t="s">
        <v>533</v>
      </c>
      <c r="D37" s="215" t="s">
        <v>890</v>
      </c>
      <c r="E37" s="144" t="s">
        <v>894</v>
      </c>
      <c r="F37" s="144" t="s">
        <v>895</v>
      </c>
      <c r="G37" s="347" t="s">
        <v>861</v>
      </c>
      <c r="H37" s="153"/>
    </row>
    <row r="38" spans="1:8" s="23" customFormat="1" ht="57.6" x14ac:dyDescent="0.3">
      <c r="A38" s="305">
        <f t="shared" si="1"/>
        <v>24</v>
      </c>
      <c r="B38" s="492" t="s">
        <v>536</v>
      </c>
      <c r="C38" s="151" t="s">
        <v>537</v>
      </c>
      <c r="D38" s="118" t="s">
        <v>896</v>
      </c>
      <c r="E38" s="121" t="s">
        <v>897</v>
      </c>
      <c r="F38" s="121" t="s">
        <v>898</v>
      </c>
      <c r="G38" s="120" t="s">
        <v>899</v>
      </c>
      <c r="H38" s="342"/>
    </row>
    <row r="39" spans="1:8" s="23" customFormat="1" ht="57.6" x14ac:dyDescent="0.3">
      <c r="A39" s="305">
        <f t="shared" si="1"/>
        <v>25</v>
      </c>
      <c r="B39" s="478"/>
      <c r="C39" s="151" t="s">
        <v>538</v>
      </c>
      <c r="D39" s="118" t="s">
        <v>900</v>
      </c>
      <c r="E39" s="121" t="s">
        <v>901</v>
      </c>
      <c r="F39" s="143" t="s">
        <v>898</v>
      </c>
      <c r="G39" s="120" t="s">
        <v>899</v>
      </c>
      <c r="H39" s="342"/>
    </row>
    <row r="40" spans="1:8" s="23" customFormat="1" ht="86.4" x14ac:dyDescent="0.3">
      <c r="A40" s="305">
        <f t="shared" si="1"/>
        <v>26</v>
      </c>
      <c r="B40" s="478"/>
      <c r="C40" s="151" t="s">
        <v>539</v>
      </c>
      <c r="D40" s="118" t="s">
        <v>902</v>
      </c>
      <c r="E40" s="121" t="s">
        <v>903</v>
      </c>
      <c r="F40" s="121" t="s">
        <v>904</v>
      </c>
      <c r="G40" s="120" t="s">
        <v>899</v>
      </c>
      <c r="H40" s="342"/>
    </row>
    <row r="41" spans="1:8" s="23" customFormat="1" ht="57.6" x14ac:dyDescent="0.3">
      <c r="A41" s="305">
        <f t="shared" si="1"/>
        <v>27</v>
      </c>
      <c r="B41" s="478"/>
      <c r="C41" s="151" t="s">
        <v>541</v>
      </c>
      <c r="D41" s="118" t="s">
        <v>902</v>
      </c>
      <c r="E41" s="121" t="s">
        <v>905</v>
      </c>
      <c r="F41" s="121" t="s">
        <v>904</v>
      </c>
      <c r="G41" s="120" t="s">
        <v>899</v>
      </c>
      <c r="H41" s="342"/>
    </row>
    <row r="42" spans="1:8" s="23" customFormat="1" ht="86.4" x14ac:dyDescent="0.3">
      <c r="A42" s="305">
        <f t="shared" si="1"/>
        <v>28</v>
      </c>
      <c r="B42" s="478"/>
      <c r="C42" s="151" t="s">
        <v>542</v>
      </c>
      <c r="D42" s="118" t="s">
        <v>906</v>
      </c>
      <c r="E42" s="118" t="s">
        <v>907</v>
      </c>
      <c r="F42" s="121" t="s">
        <v>908</v>
      </c>
      <c r="G42" s="120" t="s">
        <v>899</v>
      </c>
      <c r="H42" s="342"/>
    </row>
    <row r="43" spans="1:8" s="23" customFormat="1" ht="100.8" x14ac:dyDescent="0.3">
      <c r="A43" s="305">
        <f t="shared" si="1"/>
        <v>29</v>
      </c>
      <c r="B43" s="478"/>
      <c r="C43" s="151" t="s">
        <v>544</v>
      </c>
      <c r="D43" s="118" t="s">
        <v>909</v>
      </c>
      <c r="E43" s="121" t="s">
        <v>910</v>
      </c>
      <c r="F43" s="121" t="s">
        <v>911</v>
      </c>
      <c r="G43" s="120" t="s">
        <v>899</v>
      </c>
      <c r="H43" s="342"/>
    </row>
    <row r="44" spans="1:8" s="23" customFormat="1" ht="100.8" x14ac:dyDescent="0.3">
      <c r="A44" s="305">
        <f t="shared" si="1"/>
        <v>30</v>
      </c>
      <c r="B44" s="478"/>
      <c r="C44" s="151" t="s">
        <v>547</v>
      </c>
      <c r="D44" s="118" t="s">
        <v>909</v>
      </c>
      <c r="E44" s="121" t="s">
        <v>912</v>
      </c>
      <c r="F44" s="121" t="s">
        <v>913</v>
      </c>
      <c r="G44" s="120" t="s">
        <v>899</v>
      </c>
      <c r="H44" s="342"/>
    </row>
    <row r="45" spans="1:8" s="23" customFormat="1" ht="72" x14ac:dyDescent="0.3">
      <c r="A45" s="305">
        <f t="shared" si="1"/>
        <v>31</v>
      </c>
      <c r="B45" s="478"/>
      <c r="C45" s="151" t="s">
        <v>550</v>
      </c>
      <c r="D45" s="118" t="s">
        <v>909</v>
      </c>
      <c r="E45" s="121" t="s">
        <v>914</v>
      </c>
      <c r="F45" s="121" t="s">
        <v>915</v>
      </c>
      <c r="G45" s="120" t="s">
        <v>899</v>
      </c>
      <c r="H45" s="342"/>
    </row>
    <row r="46" spans="1:8" s="23" customFormat="1" ht="100.8" x14ac:dyDescent="0.3">
      <c r="A46" s="305">
        <f t="shared" si="1"/>
        <v>32</v>
      </c>
      <c r="B46" s="478"/>
      <c r="C46" s="151" t="s">
        <v>553</v>
      </c>
      <c r="D46" s="118" t="s">
        <v>909</v>
      </c>
      <c r="E46" s="121" t="s">
        <v>912</v>
      </c>
      <c r="F46" s="121" t="s">
        <v>913</v>
      </c>
      <c r="G46" s="120" t="s">
        <v>899</v>
      </c>
      <c r="H46" s="342"/>
    </row>
    <row r="47" spans="1:8" s="23" customFormat="1" ht="72" x14ac:dyDescent="0.3">
      <c r="A47" s="305">
        <f t="shared" si="1"/>
        <v>33</v>
      </c>
      <c r="B47" s="478"/>
      <c r="C47" s="151" t="s">
        <v>555</v>
      </c>
      <c r="D47" s="118" t="s">
        <v>916</v>
      </c>
      <c r="E47" s="121" t="s">
        <v>917</v>
      </c>
      <c r="F47" s="121" t="s">
        <v>918</v>
      </c>
      <c r="G47" s="120" t="s">
        <v>899</v>
      </c>
      <c r="H47" s="342"/>
    </row>
    <row r="48" spans="1:8" s="23" customFormat="1" ht="43.2" x14ac:dyDescent="0.3">
      <c r="A48" s="305">
        <f t="shared" si="1"/>
        <v>34</v>
      </c>
      <c r="B48" s="478"/>
      <c r="C48" s="151" t="s">
        <v>557</v>
      </c>
      <c r="D48" s="118" t="s">
        <v>916</v>
      </c>
      <c r="E48" s="121" t="s">
        <v>919</v>
      </c>
      <c r="F48" s="121" t="s">
        <v>920</v>
      </c>
      <c r="G48" s="120" t="s">
        <v>899</v>
      </c>
      <c r="H48" s="342"/>
    </row>
    <row r="49" spans="1:8" s="23" customFormat="1" ht="86.4" x14ac:dyDescent="0.3">
      <c r="A49" s="305">
        <f t="shared" si="1"/>
        <v>35</v>
      </c>
      <c r="B49" s="478"/>
      <c r="C49" s="151" t="s">
        <v>921</v>
      </c>
      <c r="D49" s="118" t="s">
        <v>922</v>
      </c>
      <c r="E49" s="121" t="s">
        <v>923</v>
      </c>
      <c r="F49" s="121" t="s">
        <v>924</v>
      </c>
      <c r="G49" s="120" t="s">
        <v>899</v>
      </c>
      <c r="H49" s="342"/>
    </row>
    <row r="50" spans="1:8" s="23" customFormat="1" ht="72" x14ac:dyDescent="0.3">
      <c r="A50" s="305">
        <f t="shared" si="1"/>
        <v>36</v>
      </c>
      <c r="B50" s="478"/>
      <c r="C50" s="151" t="s">
        <v>925</v>
      </c>
      <c r="D50" s="118" t="s">
        <v>926</v>
      </c>
      <c r="E50" s="121" t="s">
        <v>927</v>
      </c>
      <c r="F50" s="121" t="s">
        <v>880</v>
      </c>
      <c r="G50" s="120" t="s">
        <v>899</v>
      </c>
      <c r="H50" s="342"/>
    </row>
    <row r="51" spans="1:8" s="23" customFormat="1" ht="86.4" x14ac:dyDescent="0.3">
      <c r="A51" s="305">
        <f t="shared" si="1"/>
        <v>37</v>
      </c>
      <c r="B51" s="478"/>
      <c r="C51" s="151" t="s">
        <v>928</v>
      </c>
      <c r="D51" s="118" t="s">
        <v>909</v>
      </c>
      <c r="E51" s="121" t="s">
        <v>929</v>
      </c>
      <c r="F51" s="121" t="s">
        <v>930</v>
      </c>
      <c r="G51" s="120" t="s">
        <v>899</v>
      </c>
      <c r="H51" s="342"/>
    </row>
    <row r="52" spans="1:8" s="23" customFormat="1" ht="100.8" x14ac:dyDescent="0.3">
      <c r="A52" s="305">
        <f t="shared" si="1"/>
        <v>38</v>
      </c>
      <c r="B52" s="478"/>
      <c r="C52" s="153" t="s">
        <v>931</v>
      </c>
      <c r="D52" s="142" t="s">
        <v>909</v>
      </c>
      <c r="E52" s="144" t="s">
        <v>932</v>
      </c>
      <c r="F52" s="121" t="s">
        <v>933</v>
      </c>
      <c r="G52" s="120" t="s">
        <v>899</v>
      </c>
      <c r="H52" s="153"/>
    </row>
    <row r="53" spans="1:8" s="23" customFormat="1" x14ac:dyDescent="0.3">
      <c r="A53" s="306"/>
      <c r="B53" s="147" t="s">
        <v>774</v>
      </c>
      <c r="C53" s="136"/>
      <c r="D53" s="136"/>
      <c r="E53" s="136"/>
      <c r="F53" s="136"/>
      <c r="G53" s="136"/>
      <c r="H53" s="136"/>
    </row>
    <row r="54" spans="1:8" s="23" customFormat="1" ht="86.4" x14ac:dyDescent="0.3">
      <c r="A54" s="151">
        <f>1+A52</f>
        <v>39</v>
      </c>
      <c r="B54" s="478" t="s">
        <v>934</v>
      </c>
      <c r="C54" s="148" t="s">
        <v>566</v>
      </c>
      <c r="D54" s="210" t="s">
        <v>935</v>
      </c>
      <c r="E54" s="143" t="s">
        <v>936</v>
      </c>
      <c r="F54" s="143" t="s">
        <v>937</v>
      </c>
      <c r="G54" s="346" t="s">
        <v>885</v>
      </c>
      <c r="H54" s="337"/>
    </row>
    <row r="55" spans="1:8" s="23" customFormat="1" ht="144" x14ac:dyDescent="0.3">
      <c r="A55" s="151">
        <f>1+A54</f>
        <v>40</v>
      </c>
      <c r="B55" s="478"/>
      <c r="C55" s="149" t="s">
        <v>570</v>
      </c>
      <c r="D55" s="118" t="s">
        <v>938</v>
      </c>
      <c r="E55" s="121" t="s">
        <v>939</v>
      </c>
      <c r="F55" s="121" t="s">
        <v>940</v>
      </c>
      <c r="G55" s="346" t="s">
        <v>885</v>
      </c>
      <c r="H55" s="342"/>
    </row>
    <row r="56" spans="1:8" s="23" customFormat="1" ht="100.8" x14ac:dyDescent="0.3">
      <c r="A56" s="151">
        <f t="shared" ref="A56:A70" si="2">1+A55</f>
        <v>41</v>
      </c>
      <c r="B56" s="478"/>
      <c r="C56" s="149" t="s">
        <v>573</v>
      </c>
      <c r="D56" s="118" t="s">
        <v>902</v>
      </c>
      <c r="E56" s="121" t="s">
        <v>941</v>
      </c>
      <c r="F56" s="121" t="s">
        <v>904</v>
      </c>
      <c r="G56" s="346" t="s">
        <v>885</v>
      </c>
      <c r="H56" s="342"/>
    </row>
    <row r="57" spans="1:8" s="23" customFormat="1" ht="102" customHeight="1" x14ac:dyDescent="0.3">
      <c r="A57" s="151">
        <f t="shared" si="2"/>
        <v>42</v>
      </c>
      <c r="B57" s="479"/>
      <c r="C57" s="150" t="s">
        <v>576</v>
      </c>
      <c r="D57" s="142" t="s">
        <v>942</v>
      </c>
      <c r="E57" s="142" t="s">
        <v>943</v>
      </c>
      <c r="F57" s="215" t="s">
        <v>944</v>
      </c>
      <c r="G57" s="348" t="s">
        <v>885</v>
      </c>
      <c r="H57" s="352" t="s">
        <v>865</v>
      </c>
    </row>
    <row r="58" spans="1:8" s="23" customFormat="1" ht="129.6" x14ac:dyDescent="0.3">
      <c r="A58" s="342">
        <f t="shared" si="2"/>
        <v>43</v>
      </c>
      <c r="B58" s="478" t="s">
        <v>578</v>
      </c>
      <c r="C58" s="340" t="s">
        <v>579</v>
      </c>
      <c r="D58" s="336" t="s">
        <v>1872</v>
      </c>
      <c r="E58" s="343" t="s">
        <v>945</v>
      </c>
      <c r="F58" s="343" t="s">
        <v>946</v>
      </c>
      <c r="G58" s="349" t="s">
        <v>947</v>
      </c>
      <c r="H58" s="353" t="s">
        <v>948</v>
      </c>
    </row>
    <row r="59" spans="1:8" s="23" customFormat="1" ht="115.2" x14ac:dyDescent="0.3">
      <c r="A59" s="342">
        <f t="shared" si="2"/>
        <v>44</v>
      </c>
      <c r="B59" s="478"/>
      <c r="C59" s="213" t="s">
        <v>581</v>
      </c>
      <c r="D59" s="338" t="s">
        <v>949</v>
      </c>
      <c r="E59" s="341" t="s">
        <v>950</v>
      </c>
      <c r="F59" s="341" t="s">
        <v>951</v>
      </c>
      <c r="G59" s="349" t="s">
        <v>947</v>
      </c>
      <c r="H59" s="342"/>
    </row>
    <row r="60" spans="1:8" s="23" customFormat="1" ht="153" x14ac:dyDescent="0.3">
      <c r="A60" s="151">
        <f t="shared" si="2"/>
        <v>45</v>
      </c>
      <c r="B60" s="399" t="s">
        <v>582</v>
      </c>
      <c r="C60" s="145" t="s">
        <v>24</v>
      </c>
      <c r="D60" s="146" t="s">
        <v>877</v>
      </c>
      <c r="E60" s="146" t="s">
        <v>952</v>
      </c>
      <c r="F60" s="146" t="s">
        <v>953</v>
      </c>
      <c r="G60" s="348" t="s">
        <v>889</v>
      </c>
      <c r="H60" s="354" t="s">
        <v>954</v>
      </c>
    </row>
    <row r="61" spans="1:8" s="23" customFormat="1" x14ac:dyDescent="0.3">
      <c r="A61" s="151">
        <f t="shared" si="2"/>
        <v>46</v>
      </c>
      <c r="B61" s="478" t="s">
        <v>25</v>
      </c>
      <c r="C61" s="212" t="s">
        <v>26</v>
      </c>
      <c r="D61" s="480" t="s">
        <v>909</v>
      </c>
      <c r="E61" s="480" t="s">
        <v>955</v>
      </c>
      <c r="F61" s="480" t="s">
        <v>956</v>
      </c>
      <c r="G61" s="489" t="s">
        <v>957</v>
      </c>
      <c r="H61" s="491" t="s">
        <v>958</v>
      </c>
    </row>
    <row r="62" spans="1:8" s="23" customFormat="1" ht="28.8" x14ac:dyDescent="0.3">
      <c r="A62" s="151">
        <f t="shared" si="2"/>
        <v>47</v>
      </c>
      <c r="B62" s="478"/>
      <c r="C62" s="213" t="s">
        <v>585</v>
      </c>
      <c r="D62" s="480"/>
      <c r="E62" s="480"/>
      <c r="F62" s="480"/>
      <c r="G62" s="484"/>
      <c r="H62" s="491"/>
    </row>
    <row r="63" spans="1:8" s="23" customFormat="1" x14ac:dyDescent="0.3">
      <c r="A63" s="151">
        <f t="shared" si="2"/>
        <v>48</v>
      </c>
      <c r="B63" s="478"/>
      <c r="C63" s="213" t="s">
        <v>27</v>
      </c>
      <c r="D63" s="480"/>
      <c r="E63" s="480"/>
      <c r="F63" s="480"/>
      <c r="G63" s="484"/>
      <c r="H63" s="491"/>
    </row>
    <row r="64" spans="1:8" s="23" customFormat="1" ht="100.8" x14ac:dyDescent="0.3">
      <c r="A64" s="151">
        <f t="shared" si="2"/>
        <v>49</v>
      </c>
      <c r="B64" s="479"/>
      <c r="C64" s="128" t="s">
        <v>28</v>
      </c>
      <c r="D64" s="142" t="s">
        <v>942</v>
      </c>
      <c r="E64" s="142" t="s">
        <v>959</v>
      </c>
      <c r="F64" s="142" t="s">
        <v>956</v>
      </c>
      <c r="G64" s="347" t="s">
        <v>957</v>
      </c>
      <c r="H64" s="152" t="s">
        <v>960</v>
      </c>
    </row>
    <row r="65" spans="1:8" s="23" customFormat="1" x14ac:dyDescent="0.3">
      <c r="A65" s="151">
        <f t="shared" si="2"/>
        <v>50</v>
      </c>
      <c r="B65" s="486" t="s">
        <v>590</v>
      </c>
      <c r="C65" s="212" t="s">
        <v>29</v>
      </c>
      <c r="D65" s="480" t="s">
        <v>851</v>
      </c>
      <c r="E65" s="480" t="s">
        <v>961</v>
      </c>
      <c r="F65" s="480" t="s">
        <v>962</v>
      </c>
      <c r="G65" s="489" t="s">
        <v>963</v>
      </c>
      <c r="H65" s="481"/>
    </row>
    <row r="66" spans="1:8" s="23" customFormat="1" x14ac:dyDescent="0.3">
      <c r="A66" s="151">
        <f t="shared" si="2"/>
        <v>51</v>
      </c>
      <c r="B66" s="486"/>
      <c r="C66" s="213" t="s">
        <v>591</v>
      </c>
      <c r="D66" s="480"/>
      <c r="E66" s="480"/>
      <c r="F66" s="480"/>
      <c r="G66" s="484"/>
      <c r="H66" s="481"/>
    </row>
    <row r="67" spans="1:8" s="23" customFormat="1" x14ac:dyDescent="0.3">
      <c r="A67" s="151">
        <f t="shared" si="2"/>
        <v>52</v>
      </c>
      <c r="B67" s="486"/>
      <c r="C67" s="213" t="s">
        <v>30</v>
      </c>
      <c r="D67" s="480"/>
      <c r="E67" s="480"/>
      <c r="F67" s="480"/>
      <c r="G67" s="484"/>
      <c r="H67" s="481"/>
    </row>
    <row r="68" spans="1:8" s="23" customFormat="1" x14ac:dyDescent="0.3">
      <c r="A68" s="151">
        <f t="shared" si="2"/>
        <v>53</v>
      </c>
      <c r="B68" s="486"/>
      <c r="C68" s="213" t="s">
        <v>31</v>
      </c>
      <c r="D68" s="480"/>
      <c r="E68" s="480"/>
      <c r="F68" s="480"/>
      <c r="G68" s="484"/>
      <c r="H68" s="481"/>
    </row>
    <row r="69" spans="1:8" s="23" customFormat="1" x14ac:dyDescent="0.3">
      <c r="A69" s="151">
        <f t="shared" si="2"/>
        <v>54</v>
      </c>
      <c r="B69" s="486"/>
      <c r="C69" s="213" t="s">
        <v>32</v>
      </c>
      <c r="D69" s="480"/>
      <c r="E69" s="480"/>
      <c r="F69" s="480"/>
      <c r="G69" s="484"/>
      <c r="H69" s="481"/>
    </row>
    <row r="70" spans="1:8" s="23" customFormat="1" x14ac:dyDescent="0.3">
      <c r="A70" s="151">
        <f t="shared" si="2"/>
        <v>55</v>
      </c>
      <c r="B70" s="486"/>
      <c r="C70" s="213" t="s">
        <v>33</v>
      </c>
      <c r="D70" s="480"/>
      <c r="E70" s="480"/>
      <c r="F70" s="480"/>
      <c r="G70" s="484"/>
      <c r="H70" s="481"/>
    </row>
    <row r="71" spans="1:8" s="23" customFormat="1" x14ac:dyDescent="0.3">
      <c r="A71" s="151">
        <f>1+A70</f>
        <v>56</v>
      </c>
      <c r="B71" s="487"/>
      <c r="C71" s="128" t="s">
        <v>34</v>
      </c>
      <c r="D71" s="488"/>
      <c r="E71" s="488"/>
      <c r="F71" s="488"/>
      <c r="G71" s="490"/>
      <c r="H71" s="482"/>
    </row>
    <row r="72" spans="1:8" s="23" customFormat="1" ht="129.6" x14ac:dyDescent="0.3">
      <c r="A72" s="151">
        <f>1+A71</f>
        <v>57</v>
      </c>
      <c r="B72" s="478" t="s">
        <v>598</v>
      </c>
      <c r="C72" s="209" t="s">
        <v>964</v>
      </c>
      <c r="D72" s="210" t="s">
        <v>949</v>
      </c>
      <c r="E72" s="143" t="s">
        <v>965</v>
      </c>
      <c r="F72" s="143" t="s">
        <v>966</v>
      </c>
      <c r="G72" s="346" t="s">
        <v>899</v>
      </c>
      <c r="H72" s="353" t="s">
        <v>885</v>
      </c>
    </row>
    <row r="73" spans="1:8" s="23" customFormat="1" x14ac:dyDescent="0.3">
      <c r="A73" s="151">
        <f>1+A72</f>
        <v>58</v>
      </c>
      <c r="B73" s="478"/>
      <c r="C73" s="151" t="s">
        <v>967</v>
      </c>
      <c r="D73" s="462" t="s">
        <v>877</v>
      </c>
      <c r="E73" s="483" t="s">
        <v>952</v>
      </c>
      <c r="F73" s="483" t="s">
        <v>968</v>
      </c>
      <c r="G73" s="484" t="s">
        <v>889</v>
      </c>
      <c r="H73" s="485" t="s">
        <v>954</v>
      </c>
    </row>
    <row r="74" spans="1:8" s="23" customFormat="1" x14ac:dyDescent="0.3">
      <c r="A74" s="151">
        <f>1+A73</f>
        <v>59</v>
      </c>
      <c r="B74" s="478"/>
      <c r="C74" s="151" t="s">
        <v>601</v>
      </c>
      <c r="D74" s="462"/>
      <c r="E74" s="483"/>
      <c r="F74" s="483"/>
      <c r="G74" s="484"/>
      <c r="H74" s="485"/>
    </row>
    <row r="75" spans="1:8" s="23" customFormat="1" ht="72" x14ac:dyDescent="0.3">
      <c r="A75" s="151">
        <f>1+A74</f>
        <v>60</v>
      </c>
      <c r="B75" s="478"/>
      <c r="C75" s="151" t="s">
        <v>602</v>
      </c>
      <c r="D75" s="1" t="s">
        <v>902</v>
      </c>
      <c r="E75" s="304" t="s">
        <v>969</v>
      </c>
      <c r="F75" s="304" t="s">
        <v>904</v>
      </c>
      <c r="G75" s="339" t="s">
        <v>899</v>
      </c>
      <c r="H75" s="342"/>
    </row>
    <row r="76" spans="1:8" s="23" customFormat="1" ht="108.9" customHeight="1" x14ac:dyDescent="0.3">
      <c r="A76" s="151">
        <f t="shared" ref="A76:A77" si="3">1+A75</f>
        <v>61</v>
      </c>
      <c r="B76" s="478"/>
      <c r="C76" s="151" t="s">
        <v>603</v>
      </c>
      <c r="D76" s="118" t="s">
        <v>942</v>
      </c>
      <c r="E76" s="118" t="s">
        <v>970</v>
      </c>
      <c r="F76" s="23" t="s">
        <v>944</v>
      </c>
      <c r="G76" s="339" t="s">
        <v>885</v>
      </c>
      <c r="H76" s="351" t="s">
        <v>865</v>
      </c>
    </row>
    <row r="77" spans="1:8" s="23" customFormat="1" ht="72" x14ac:dyDescent="0.3">
      <c r="A77" s="151">
        <f t="shared" si="3"/>
        <v>62</v>
      </c>
      <c r="B77" s="479"/>
      <c r="C77" s="153" t="s">
        <v>604</v>
      </c>
      <c r="D77" s="13" t="s">
        <v>902</v>
      </c>
      <c r="E77" s="302" t="s">
        <v>969</v>
      </c>
      <c r="F77" s="302" t="s">
        <v>904</v>
      </c>
      <c r="G77" s="347" t="s">
        <v>899</v>
      </c>
      <c r="H77" s="153"/>
    </row>
    <row r="78" spans="1:8" s="23" customFormat="1" x14ac:dyDescent="0.3">
      <c r="A78"/>
      <c r="B78" s="118"/>
      <c r="C78" s="10"/>
      <c r="D78" s="10"/>
      <c r="E78"/>
      <c r="F78"/>
    </row>
    <row r="79" spans="1:8" s="23" customFormat="1" x14ac:dyDescent="0.3">
      <c r="A79"/>
      <c r="B79"/>
      <c r="C79" s="10"/>
      <c r="D79"/>
      <c r="E79"/>
      <c r="F79"/>
    </row>
    <row r="80" spans="1:8" x14ac:dyDescent="0.3">
      <c r="D80" s="10"/>
    </row>
    <row r="81" spans="4:7" x14ac:dyDescent="0.3">
      <c r="D81" s="10"/>
      <c r="G81" s="350"/>
    </row>
    <row r="82" spans="4:7" x14ac:dyDescent="0.3">
      <c r="G82" s="187"/>
    </row>
    <row r="84" spans="4:7" x14ac:dyDescent="0.3">
      <c r="D84" s="130"/>
    </row>
    <row r="89" spans="4:7" x14ac:dyDescent="0.3">
      <c r="G89" s="187"/>
    </row>
  </sheetData>
  <mergeCells count="43">
    <mergeCell ref="H23:H26"/>
    <mergeCell ref="D27:D28"/>
    <mergeCell ref="F61:F63"/>
    <mergeCell ref="G61:G63"/>
    <mergeCell ref="D23:D26"/>
    <mergeCell ref="E23:E26"/>
    <mergeCell ref="F23:F26"/>
    <mergeCell ref="G23:G26"/>
    <mergeCell ref="E27:E28"/>
    <mergeCell ref="F27:F28"/>
    <mergeCell ref="G27:G28"/>
    <mergeCell ref="H27:H28"/>
    <mergeCell ref="E61:E63"/>
    <mergeCell ref="G13:H13"/>
    <mergeCell ref="D16:D17"/>
    <mergeCell ref="E16:E17"/>
    <mergeCell ref="F16:F17"/>
    <mergeCell ref="G16:G17"/>
    <mergeCell ref="H16:H17"/>
    <mergeCell ref="B15:B18"/>
    <mergeCell ref="B33:B37"/>
    <mergeCell ref="B38:B52"/>
    <mergeCell ref="C33:C34"/>
    <mergeCell ref="B54:B57"/>
    <mergeCell ref="B20:B21"/>
    <mergeCell ref="B23:B26"/>
    <mergeCell ref="B27:B28"/>
    <mergeCell ref="B58:B59"/>
    <mergeCell ref="B61:B64"/>
    <mergeCell ref="D61:D63"/>
    <mergeCell ref="H65:H71"/>
    <mergeCell ref="B72:B77"/>
    <mergeCell ref="D73:D74"/>
    <mergeCell ref="E73:E74"/>
    <mergeCell ref="F73:F74"/>
    <mergeCell ref="G73:G74"/>
    <mergeCell ref="H73:H74"/>
    <mergeCell ref="B65:B71"/>
    <mergeCell ref="D65:D71"/>
    <mergeCell ref="E65:E71"/>
    <mergeCell ref="F65:F71"/>
    <mergeCell ref="G65:G71"/>
    <mergeCell ref="H61:H63"/>
  </mergeCells>
  <phoneticPr fontId="43" type="noConversion"/>
  <hyperlinks>
    <hyperlink ref="G16" location="'TASK 6'!B25" display="DNV-ST-0376" xr:uid="{1730EE53-1267-4CE3-9CA6-D87E08ED13C8}"/>
    <hyperlink ref="H64" location="'Register 6'!B34" display="API RP 2I" xr:uid="{232DF671-C069-4519-A0D6-EEAC80F9418E}"/>
    <hyperlink ref="H61:H63" location="'Register 6'!B33" display="API RP 2MIM" xr:uid="{7FE648D7-E080-4E47-9D94-9F336E724214}"/>
    <hyperlink ref="G21" location="'Register 6'!B24" display="'Register 6'!B24" xr:uid="{B5C1B692-B7E9-485B-8A24-D1F1DD6CFDD2}"/>
    <hyperlink ref="G18" location="'Register 6'!B24" display="DNV-ST-0376" xr:uid="{68430BF0-27AB-4A01-B3F3-4699FBC608BF}"/>
    <hyperlink ref="H18" location="'Register 6'!B23" display="DNV-ST-0361" xr:uid="{BFB1908F-3877-4C9B-B682-998AEDD49CAF}"/>
    <hyperlink ref="G31" location="'Register 6'!B23" display="DNV-ST-0361" xr:uid="{2766C221-D279-4959-89AA-2BD0916B913E}"/>
    <hyperlink ref="G37" location="'Register 6'!B23" display="DNV-ST-0361" xr:uid="{F8BBB0D2-B057-453C-AC76-EF9FCB91E102}"/>
    <hyperlink ref="G19" location="'Register 6'!B19" display="DNV-SE-0190" xr:uid="{0F2DF042-F541-40D2-8971-9843A79A87B3}"/>
    <hyperlink ref="G22" location="'Register 6'!B19" display="DNV-SE-0190" xr:uid="{98A0C075-B9A5-4D72-9CBA-AF57F0947182}"/>
    <hyperlink ref="G29" location="'Register 6'!B19" display="DNV-SE-0190" xr:uid="{3EE140A7-DB68-4FA3-BA90-AB7BC0928D6A}"/>
    <hyperlink ref="G30" location="'Register 6'!B19" display="DNV-SE-0190" xr:uid="{A4AC40DE-6625-4907-BD62-3029C9ADCB22}"/>
    <hyperlink ref="H57" location="'Register 6'!B19" display="DNV-SE-0190" xr:uid="{DE87DA46-F242-4535-9F0C-023B3EBD7552}"/>
    <hyperlink ref="H76" location="'Register 6'!B19" display="DNV-SE-0190" xr:uid="{2A2B62EE-7186-483A-9F42-2D5663CDA732}"/>
    <hyperlink ref="G20" location="'Register 6'!B20" display="DNV-SE-0439" xr:uid="{67ECD1D1-63DF-4F8A-A52E-0AAA61D7B48E}"/>
    <hyperlink ref="G23" r:id="rId1" display="https://standards.dnv.com/explorer/document/09D0FB1FCA7B4E859E26A6C6DDA1C4AB/2" xr:uid="{9AFCC7E6-A342-4BDE-BC9A-FB0AB8B790E9}"/>
    <hyperlink ref="G27" r:id="rId2" display="https://standards.dnv.com/explorer/document/09D0FB1FCA7B4E859E26A6C6DDA1C4AB/2" xr:uid="{329A3FEF-4FB5-4276-9901-53C9138089BA}"/>
    <hyperlink ref="G32" location="'Register 6'!B25" display="DNV-ST-0076" xr:uid="{D8B0D95B-7DEA-4FD4-8415-DEC5C1800C92}"/>
    <hyperlink ref="G33" location="'Register 6'!B21" display="DNV-ST-0126" xr:uid="{BCFDD474-ACCF-432A-9BC9-8AD4D3E1068B}"/>
    <hyperlink ref="G35" location="'Register 6'!B21" display="DNV-ST-0126" xr:uid="{7EAD5783-3713-41A1-A3C9-3237B9643BDB}"/>
    <hyperlink ref="H36" location="'Register 6'!B21" display="DNV-ST-0126" xr:uid="{414EB59B-9C02-42FA-8E87-5D881408EC2A}"/>
    <hyperlink ref="G54" location="'Register 6'!B21" display="DNV-ST-0126" xr:uid="{8F1151E3-F25A-433A-8F7B-21C2CAFCC99D}"/>
    <hyperlink ref="H72" location="'Register 6'!B21" display="DNV-ST-0126" xr:uid="{F91C9F38-326B-4D49-A463-96659AB06D0D}"/>
    <hyperlink ref="G76" location="'Register 6'!B21" display="DNV-ST-0126" xr:uid="{BD92736C-3C72-4D13-8623-C31A5DDFF375}"/>
    <hyperlink ref="G34" location="'Register 6'!B17" display="DNV-RP-0416" xr:uid="{D3B098DD-5689-4A0D-87D4-44815233EC6C}"/>
    <hyperlink ref="G36" location="'Register 6'!B17" display="DNV-RP-0416" xr:uid="{F9183B13-7C3D-4AB7-A1D5-CD424B5E18F9}"/>
    <hyperlink ref="G60" location="'Register 6'!B17" display="DNV-RP-0416" xr:uid="{57F3BC14-4BED-4B8A-8227-28758CD2BCB9}"/>
    <hyperlink ref="G73" r:id="rId3" display="https://standards.dnv.com/explorer/document/C034981CA1A44BDA80D89B9FDF83DAC4/2" xr:uid="{6D2F1EE6-FD6D-46AE-9C97-DE4F09AB9E32}"/>
    <hyperlink ref="G38" location="'Register 6'!B22" display="DNV-ST-0145" xr:uid="{94AFF64F-FDB4-4DE4-B28B-1D41E2B7FCA8}"/>
    <hyperlink ref="H58" location="'Register 6'!B29" display="DNV-RU-OU-0512" xr:uid="{3D8B94BD-B7A7-4374-A2B8-426D7C10108A}"/>
    <hyperlink ref="H60" location="'Register 6'!B38" display="DNV-RP-B401" xr:uid="{5AC1FA4A-7404-4752-9EA3-A07FC05797FF}"/>
    <hyperlink ref="G64" location="'Register 6'!B30" display="DNV-RP-E308" xr:uid="{78AD0D54-7286-4453-9524-608D79641A82}"/>
    <hyperlink ref="G61" r:id="rId4" display="https://standards.dnv.com/explorer/document/D17AA8105BA443E0841D17E5F26CB3F5/2" xr:uid="{0392D8B1-B7AD-44A5-89AB-B36CD26F162A}"/>
    <hyperlink ref="G65" r:id="rId5" display="https://standards.dnv.com/explorer/document/E9753DD1E55642899ABD8AC29546F617/2" xr:uid="{94BF8C03-8EB6-4F34-996F-A28021485829}"/>
    <hyperlink ref="G72" location="'Register 6'!B22" display="DNV-ST-0145" xr:uid="{86742939-ADD6-4869-AD48-553F58CFC293}"/>
    <hyperlink ref="G75" location="'Register 6'!B22" display="DNV-ST-0145" xr:uid="{003C0B82-8BB4-4879-9C36-C24EC58B3D85}"/>
    <hyperlink ref="G77" location="'Register 6'!B22" display="DNV-ST-0145" xr:uid="{2182C587-2D4F-4FBC-9B29-4E18320120B1}"/>
    <hyperlink ref="H73" r:id="rId6" display="https://standards.dnv.com/explorer/document/75C22DCADED74768B5949B43744C1FB0/3" xr:uid="{44D3C79D-55B5-41E1-9E7A-565C6B8A54F7}"/>
    <hyperlink ref="G15" location="'Register 6'!B24" display="DNV-ST-0376" xr:uid="{4FEAA553-47B1-494A-8274-BF9F63941A12}"/>
    <hyperlink ref="G16:G17" location="'Register 6'!B24" display="DNV-ST-0376" xr:uid="{AD7A0A49-7B03-454D-8D1B-52213B20046B}"/>
    <hyperlink ref="G23:G26" location="'Register 6'!B20" display="DNV-SE-0439" xr:uid="{88359490-1A67-44B1-A878-1751B244D3C1}"/>
    <hyperlink ref="G27:G28" location="'Register 6'!B20" display="DNV-SE-0439" xr:uid="{FE21F5BC-392E-4698-9247-8993627615DC}"/>
    <hyperlink ref="G55:G57" location="'Register 6'!B21" display="DNV-ST-0126" xr:uid="{E3480794-089E-44C0-B83A-C71DA437E920}"/>
    <hyperlink ref="G55" location="'Register 6'!B21" display="DNV-ST-0126" xr:uid="{9389E684-2AE8-4A9D-91F9-F2DFB592584F}"/>
    <hyperlink ref="G56" location="'Register 6'!B21" display="DNV-ST-0126" xr:uid="{4F9B8BC0-13B3-4791-AB7A-270927313FF3}"/>
    <hyperlink ref="G57" location="'Register 6'!B21" display="DNV-ST-0126" xr:uid="{1604E4C8-185F-464C-B773-CAA929B8B19C}"/>
    <hyperlink ref="G39:G52" location="'Register 6'!B22" display="DNV-ST-0145" xr:uid="{C4D7AAC7-C597-4278-9C04-F78ACE138FBA}"/>
    <hyperlink ref="G39" location="'Register 6'!B22" display="DNV-ST-0145" xr:uid="{C33F3F7D-847F-49B1-A289-B109C8FA222F}"/>
    <hyperlink ref="G40" location="'Register 6'!B22" display="DNV-ST-0145" xr:uid="{924F58C3-9515-47F3-880E-3C2CF9DC7B12}"/>
    <hyperlink ref="G41" location="'Register 6'!B22" display="DNV-ST-0145" xr:uid="{A352EF47-8356-4C31-A613-BC3888A6FFAB}"/>
    <hyperlink ref="G42" location="'Register 6'!B22" display="DNV-ST-0145" xr:uid="{A677137E-DC53-41C4-813B-3CBC7ECF070B}"/>
    <hyperlink ref="G43" location="'Register 6'!B22" display="DNV-ST-0145" xr:uid="{B5E99FBB-0B58-41B5-9B6F-B87536AE17F7}"/>
    <hyperlink ref="G44" location="'Register 6'!B22" display="DNV-ST-0145" xr:uid="{541028C1-C835-4C89-BFBE-75FA46EE17C6}"/>
    <hyperlink ref="G45" location="'Register 6'!B22" display="DNV-ST-0145" xr:uid="{17C5FDD2-5DB2-42E6-8425-7EFCD6BA0A42}"/>
    <hyperlink ref="G46" location="'Register 6'!B22" display="DNV-ST-0145" xr:uid="{85F79696-C268-4C9C-A784-CF46DC7E9305}"/>
    <hyperlink ref="G47" location="'Register 6'!B22" display="DNV-ST-0145" xr:uid="{6C7ACCE8-B593-4BD1-A8C8-24BA51D705E2}"/>
    <hyperlink ref="G48" location="'Register 6'!B22" display="DNV-ST-0145" xr:uid="{8A6F8982-E38B-4D84-9E23-02ED9F6F3BF9}"/>
    <hyperlink ref="G49" location="'Register 6'!B22" display="DNV-ST-0145" xr:uid="{572ABFF2-4A44-4532-A0DD-B5B5FEADE949}"/>
    <hyperlink ref="G50" location="'Register 6'!B22" display="DNV-ST-0145" xr:uid="{65053A2F-30E6-4C9F-BB48-6F18B9DA3B24}"/>
    <hyperlink ref="G51" location="'Register 6'!B22" display="DNV-ST-0145" xr:uid="{67D5445F-84CE-40DA-81B9-85DE984D3732}"/>
    <hyperlink ref="G52" location="'Register 6'!B22" display="DNV-ST-0145" xr:uid="{A4B1C11E-1CB1-48DC-BDCB-C47E3CC81090}"/>
    <hyperlink ref="G59" location="'Register 6'!B28" display="DNV-ST-0119" xr:uid="{C81DD7B1-7C91-4445-85F7-793B5B41E83E}"/>
    <hyperlink ref="G61:G63" location="'Register 6'!B30" display="DNV-RP-E308" xr:uid="{BDDB62B6-D212-4803-B580-F8EF34BF9B7C}"/>
    <hyperlink ref="G65:G71" location="'Register 6'!B36" display="DNV-ST-0359" xr:uid="{D820DEF0-A813-4041-ABA8-795179F9D27E}"/>
    <hyperlink ref="G73:G74" location="'Register 6'!B17" display="DNV-RP-0416" xr:uid="{4389BA5A-345F-460F-A81F-87711201B828}"/>
    <hyperlink ref="H73:H74" location="'Register 6'!B38" display="DNV-RP-B401" xr:uid="{658FDBE1-279B-4D57-A112-C1A26C3DCC15}"/>
    <hyperlink ref="G58" location="'Register 6'!B28" display="DNV-ST-0119" xr:uid="{26E9A286-70F1-49E9-AF12-28C05A789A37}"/>
  </hyperlinks>
  <pageMargins left="0.7" right="0.7" top="0.75" bottom="0.75" header="0.3" footer="0.3"/>
  <pageSetup orientation="portrait" horizontalDpi="1200" verticalDpi="1200"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2A73-D477-479B-9FC7-739A943D2F73}">
  <dimension ref="A1:L63"/>
  <sheetViews>
    <sheetView topLeftCell="B1" zoomScaleNormal="100" workbookViewId="0">
      <pane ySplit="14" topLeftCell="A15" activePane="bottomLeft" state="frozen"/>
      <selection activeCell="C17" sqref="C17"/>
      <selection pane="bottomLeft" activeCell="B20" sqref="B20"/>
    </sheetView>
  </sheetViews>
  <sheetFormatPr defaultRowHeight="14.4" x14ac:dyDescent="0.3"/>
  <cols>
    <col min="1" max="1" width="5.109375" style="23" customWidth="1"/>
    <col min="2" max="2" width="21.33203125" customWidth="1"/>
    <col min="3" max="3" width="36.109375" customWidth="1"/>
    <col min="4" max="4" width="23.33203125" style="2" customWidth="1"/>
    <col min="5" max="5" width="52.6640625" style="2" customWidth="1"/>
    <col min="6" max="6" width="126.109375" bestFit="1" customWidth="1"/>
    <col min="7" max="7" width="23.33203125" style="1" customWidth="1"/>
    <col min="8" max="8" width="39" style="1" customWidth="1"/>
    <col min="9" max="9" width="45.6640625" style="2" customWidth="1"/>
    <col min="10" max="10" width="22.33203125" customWidth="1"/>
    <col min="11" max="11" width="20.88671875" customWidth="1"/>
  </cols>
  <sheetData>
    <row r="1" spans="1:12" ht="25.8" x14ac:dyDescent="0.5">
      <c r="B1" s="275" t="s">
        <v>1853</v>
      </c>
      <c r="C1" s="276" t="s">
        <v>971</v>
      </c>
      <c r="F1" s="2"/>
    </row>
    <row r="2" spans="1:12" ht="29.7" customHeight="1" x14ac:dyDescent="0.5">
      <c r="B2" s="277"/>
      <c r="C2" s="277" t="s">
        <v>972</v>
      </c>
      <c r="F2" s="2"/>
      <c r="L2" s="69"/>
    </row>
    <row r="3" spans="1:12" ht="33.6" x14ac:dyDescent="0.65">
      <c r="C3" s="11"/>
      <c r="F3" s="2"/>
      <c r="L3" s="69"/>
    </row>
    <row r="4" spans="1:12" x14ac:dyDescent="0.3">
      <c r="B4" s="6" t="s">
        <v>827</v>
      </c>
      <c r="E4"/>
      <c r="F4" s="1"/>
      <c r="H4" s="2"/>
      <c r="I4"/>
    </row>
    <row r="5" spans="1:12" x14ac:dyDescent="0.3">
      <c r="B5" t="s">
        <v>973</v>
      </c>
      <c r="E5"/>
      <c r="F5" s="1"/>
      <c r="H5" s="2"/>
      <c r="I5"/>
    </row>
    <row r="6" spans="1:12" x14ac:dyDescent="0.3">
      <c r="B6" t="s">
        <v>974</v>
      </c>
      <c r="E6"/>
      <c r="F6" s="1"/>
      <c r="H6" s="2"/>
      <c r="I6"/>
    </row>
    <row r="7" spans="1:12" x14ac:dyDescent="0.3">
      <c r="B7" t="s">
        <v>1862</v>
      </c>
    </row>
    <row r="8" spans="1:12" x14ac:dyDescent="0.3">
      <c r="B8" t="s">
        <v>1863</v>
      </c>
    </row>
    <row r="9" spans="1:12" x14ac:dyDescent="0.3">
      <c r="B9" t="s">
        <v>1864</v>
      </c>
    </row>
    <row r="10" spans="1:12" x14ac:dyDescent="0.3">
      <c r="B10" t="s">
        <v>975</v>
      </c>
    </row>
    <row r="11" spans="1:12" x14ac:dyDescent="0.3">
      <c r="B11" t="s">
        <v>1865</v>
      </c>
    </row>
    <row r="12" spans="1:12" x14ac:dyDescent="0.3">
      <c r="B12" t="s">
        <v>1931</v>
      </c>
      <c r="D12" s="387" t="s">
        <v>1930</v>
      </c>
      <c r="G12" s="345"/>
      <c r="H12" s="345"/>
    </row>
    <row r="14" spans="1:12" ht="25.95" customHeight="1" thickBot="1" x14ac:dyDescent="0.35">
      <c r="A14" s="137" t="s">
        <v>37</v>
      </c>
      <c r="B14" s="67" t="s">
        <v>976</v>
      </c>
      <c r="C14" s="67" t="s">
        <v>977</v>
      </c>
      <c r="D14" s="67" t="s">
        <v>978</v>
      </c>
      <c r="E14" s="67" t="s">
        <v>979</v>
      </c>
      <c r="F14" s="67" t="s">
        <v>980</v>
      </c>
      <c r="G14" s="124" t="s">
        <v>981</v>
      </c>
      <c r="H14" s="124" t="s">
        <v>982</v>
      </c>
      <c r="I14" s="67" t="s">
        <v>983</v>
      </c>
      <c r="J14" s="67" t="s">
        <v>984</v>
      </c>
      <c r="K14" s="67" t="s">
        <v>486</v>
      </c>
    </row>
    <row r="15" spans="1:12" ht="15" thickTop="1" x14ac:dyDescent="0.3">
      <c r="A15" s="135"/>
      <c r="B15" s="117" t="s">
        <v>732</v>
      </c>
      <c r="C15" s="117"/>
      <c r="D15" s="112"/>
      <c r="E15" s="112"/>
      <c r="F15" s="112"/>
      <c r="G15" s="125"/>
      <c r="H15" s="125"/>
      <c r="I15" s="112"/>
      <c r="J15" s="112"/>
      <c r="K15" s="112"/>
    </row>
    <row r="16" spans="1:12" s="2" customFormat="1" ht="72" x14ac:dyDescent="0.3">
      <c r="A16" s="121">
        <v>1</v>
      </c>
      <c r="B16" s="118" t="s">
        <v>985</v>
      </c>
      <c r="C16" s="132" t="s">
        <v>986</v>
      </c>
      <c r="D16" s="118" t="s">
        <v>987</v>
      </c>
      <c r="E16" s="118" t="s">
        <v>988</v>
      </c>
      <c r="F16" s="121" t="s">
        <v>989</v>
      </c>
      <c r="G16" s="121" t="s">
        <v>990</v>
      </c>
      <c r="H16" s="121" t="s">
        <v>991</v>
      </c>
      <c r="I16" s="121"/>
    </row>
    <row r="17" spans="1:9" s="2" customFormat="1" ht="72" x14ac:dyDescent="0.3">
      <c r="A17" s="121">
        <f>A16+1</f>
        <v>2</v>
      </c>
      <c r="B17" s="118" t="s">
        <v>992</v>
      </c>
      <c r="C17" s="119" t="s">
        <v>993</v>
      </c>
      <c r="D17" s="118" t="s">
        <v>987</v>
      </c>
      <c r="E17" s="118" t="s">
        <v>994</v>
      </c>
      <c r="F17" s="121" t="s">
        <v>995</v>
      </c>
      <c r="G17" s="121" t="s">
        <v>990</v>
      </c>
      <c r="H17" s="121" t="s">
        <v>996</v>
      </c>
      <c r="I17" s="121"/>
    </row>
    <row r="18" spans="1:9" s="2" customFormat="1" ht="81" customHeight="1" x14ac:dyDescent="0.3">
      <c r="A18" s="121">
        <f t="shared" ref="A18:A25" si="0">A17+1</f>
        <v>3</v>
      </c>
      <c r="B18" s="118" t="s">
        <v>889</v>
      </c>
      <c r="C18" s="119" t="s">
        <v>997</v>
      </c>
      <c r="D18" s="118" t="s">
        <v>998</v>
      </c>
      <c r="E18" s="118" t="s">
        <v>999</v>
      </c>
      <c r="F18" s="121" t="s">
        <v>1000</v>
      </c>
      <c r="G18" s="121" t="s">
        <v>1001</v>
      </c>
      <c r="H18" s="121" t="s">
        <v>1002</v>
      </c>
      <c r="I18" s="121"/>
    </row>
    <row r="19" spans="1:9" s="2" customFormat="1" ht="87" customHeight="1" x14ac:dyDescent="0.3">
      <c r="A19" s="121">
        <f t="shared" si="0"/>
        <v>4</v>
      </c>
      <c r="B19" s="118" t="s">
        <v>1003</v>
      </c>
      <c r="C19" s="119" t="s">
        <v>1004</v>
      </c>
      <c r="D19" s="118" t="s">
        <v>1005</v>
      </c>
      <c r="E19" s="118" t="s">
        <v>1006</v>
      </c>
      <c r="F19" s="121" t="s">
        <v>1007</v>
      </c>
      <c r="G19" s="2" t="s">
        <v>1008</v>
      </c>
      <c r="H19" s="2" t="s">
        <v>1009</v>
      </c>
      <c r="I19" s="121"/>
    </row>
    <row r="20" spans="1:9" s="2" customFormat="1" ht="288" customHeight="1" x14ac:dyDescent="0.3">
      <c r="A20" s="121">
        <f t="shared" si="0"/>
        <v>5</v>
      </c>
      <c r="B20" s="118" t="s">
        <v>865</v>
      </c>
      <c r="C20" s="119" t="s">
        <v>1010</v>
      </c>
      <c r="D20" s="118" t="s">
        <v>1011</v>
      </c>
      <c r="E20" s="118" t="s">
        <v>1012</v>
      </c>
      <c r="F20" s="121" t="s">
        <v>1013</v>
      </c>
      <c r="G20" s="1" t="s">
        <v>1014</v>
      </c>
      <c r="H20" s="121" t="s">
        <v>1015</v>
      </c>
      <c r="I20" s="121"/>
    </row>
    <row r="21" spans="1:9" s="2" customFormat="1" ht="115.2" customHeight="1" x14ac:dyDescent="0.3">
      <c r="A21" s="121">
        <f t="shared" si="0"/>
        <v>6</v>
      </c>
      <c r="B21" s="118" t="s">
        <v>869</v>
      </c>
      <c r="C21" s="119" t="s">
        <v>1016</v>
      </c>
      <c r="D21" s="118" t="s">
        <v>998</v>
      </c>
      <c r="E21" s="118" t="s">
        <v>1017</v>
      </c>
      <c r="F21" s="121" t="s">
        <v>1018</v>
      </c>
      <c r="G21" s="121" t="s">
        <v>1019</v>
      </c>
      <c r="H21" s="121" t="s">
        <v>1020</v>
      </c>
      <c r="I21" s="121"/>
    </row>
    <row r="22" spans="1:9" s="2" customFormat="1" ht="363" customHeight="1" x14ac:dyDescent="0.3">
      <c r="A22" s="121">
        <f>A21+1</f>
        <v>7</v>
      </c>
      <c r="B22" s="118" t="s">
        <v>885</v>
      </c>
      <c r="C22" s="120" t="s">
        <v>1021</v>
      </c>
      <c r="D22" s="118" t="s">
        <v>1022</v>
      </c>
      <c r="E22" s="118" t="s">
        <v>1023</v>
      </c>
      <c r="F22" s="118" t="s">
        <v>1024</v>
      </c>
      <c r="G22" s="121" t="s">
        <v>1025</v>
      </c>
      <c r="H22" s="121" t="s">
        <v>1026</v>
      </c>
      <c r="I22" s="118"/>
    </row>
    <row r="23" spans="1:9" s="2" customFormat="1" ht="337.5" customHeight="1" x14ac:dyDescent="0.3">
      <c r="A23" s="121">
        <f>A22+1</f>
        <v>8</v>
      </c>
      <c r="B23" s="118" t="s">
        <v>899</v>
      </c>
      <c r="C23" s="119" t="s">
        <v>1027</v>
      </c>
      <c r="D23" s="118" t="s">
        <v>1028</v>
      </c>
      <c r="E23" s="118" t="s">
        <v>1029</v>
      </c>
      <c r="F23" s="121" t="s">
        <v>1030</v>
      </c>
      <c r="G23" s="121" t="s">
        <v>1031</v>
      </c>
      <c r="H23" s="121" t="s">
        <v>1032</v>
      </c>
      <c r="I23" s="121"/>
    </row>
    <row r="24" spans="1:9" s="2" customFormat="1" ht="199.95" customHeight="1" x14ac:dyDescent="0.3">
      <c r="A24" s="121">
        <f>A23+1</f>
        <v>9</v>
      </c>
      <c r="B24" s="118" t="s">
        <v>861</v>
      </c>
      <c r="C24" s="119" t="s">
        <v>1033</v>
      </c>
      <c r="D24" s="118" t="s">
        <v>1034</v>
      </c>
      <c r="E24" s="118" t="s">
        <v>1035</v>
      </c>
      <c r="F24" s="121" t="s">
        <v>1036</v>
      </c>
      <c r="G24" s="121" t="s">
        <v>990</v>
      </c>
      <c r="H24" s="121" t="s">
        <v>1037</v>
      </c>
      <c r="I24" s="121"/>
    </row>
    <row r="25" spans="1:9" s="2" customFormat="1" ht="166.2" customHeight="1" x14ac:dyDescent="0.3">
      <c r="A25" s="121">
        <f t="shared" si="0"/>
        <v>10</v>
      </c>
      <c r="B25" s="118" t="s">
        <v>854</v>
      </c>
      <c r="C25" s="119" t="s">
        <v>1038</v>
      </c>
      <c r="D25" s="118" t="s">
        <v>1039</v>
      </c>
      <c r="E25" s="118" t="s">
        <v>1040</v>
      </c>
      <c r="F25" s="121" t="s">
        <v>1041</v>
      </c>
      <c r="G25" s="121" t="s">
        <v>1042</v>
      </c>
      <c r="H25" s="121" t="s">
        <v>1043</v>
      </c>
      <c r="I25" s="121"/>
    </row>
    <row r="26" spans="1:9" s="2" customFormat="1" ht="166.2" customHeight="1" x14ac:dyDescent="0.3">
      <c r="A26" s="121"/>
      <c r="B26" s="118" t="s">
        <v>881</v>
      </c>
      <c r="C26" s="119" t="s">
        <v>1044</v>
      </c>
      <c r="D26" s="118" t="s">
        <v>1045</v>
      </c>
      <c r="E26" s="118" t="s">
        <v>1046</v>
      </c>
      <c r="F26" s="121" t="s">
        <v>1047</v>
      </c>
      <c r="G26" s="121" t="s">
        <v>1042</v>
      </c>
      <c r="H26" s="121" t="s">
        <v>1048</v>
      </c>
      <c r="I26" s="121"/>
    </row>
    <row r="27" spans="1:9" x14ac:dyDescent="0.3">
      <c r="A27" s="136"/>
      <c r="B27" s="108" t="s">
        <v>774</v>
      </c>
      <c r="C27" s="108"/>
      <c r="D27" s="131"/>
      <c r="E27" s="131"/>
      <c r="F27" s="104"/>
      <c r="G27" s="141"/>
      <c r="H27" s="141"/>
      <c r="I27" s="131"/>
    </row>
    <row r="28" spans="1:9" ht="244.8" x14ac:dyDescent="0.3">
      <c r="A28" s="23">
        <f>1+A25</f>
        <v>11</v>
      </c>
      <c r="B28" s="1" t="s">
        <v>1049</v>
      </c>
      <c r="C28" s="122" t="s">
        <v>1050</v>
      </c>
      <c r="D28" s="118">
        <v>250.91900000000001</v>
      </c>
      <c r="E28" s="1" t="s">
        <v>1051</v>
      </c>
      <c r="F28" s="129" t="s">
        <v>1052</v>
      </c>
      <c r="G28" s="1" t="s">
        <v>1053</v>
      </c>
      <c r="H28" s="1" t="s">
        <v>1054</v>
      </c>
      <c r="I28" s="38" t="s">
        <v>1055</v>
      </c>
    </row>
    <row r="29" spans="1:9" ht="168.6" customHeight="1" x14ac:dyDescent="0.3">
      <c r="A29" s="23">
        <f>1+A28</f>
        <v>12</v>
      </c>
      <c r="B29" s="1" t="s">
        <v>947</v>
      </c>
      <c r="C29" s="122" t="s">
        <v>1056</v>
      </c>
      <c r="D29" s="118" t="s">
        <v>1057</v>
      </c>
      <c r="E29" s="118" t="s">
        <v>1058</v>
      </c>
      <c r="F29" s="133" t="s">
        <v>1059</v>
      </c>
      <c r="G29" s="1" t="s">
        <v>1060</v>
      </c>
      <c r="H29" s="1" t="s">
        <v>1061</v>
      </c>
      <c r="I29" s="2" t="s">
        <v>1062</v>
      </c>
    </row>
    <row r="30" spans="1:9" s="2" customFormat="1" ht="144" x14ac:dyDescent="0.3">
      <c r="A30" s="23">
        <f t="shared" ref="A30:A39" si="1">1+A29</f>
        <v>13</v>
      </c>
      <c r="B30" s="118" t="s">
        <v>948</v>
      </c>
      <c r="C30" s="120" t="s">
        <v>1063</v>
      </c>
      <c r="D30" s="118" t="s">
        <v>1064</v>
      </c>
      <c r="E30" s="118" t="s">
        <v>1065</v>
      </c>
      <c r="F30" s="2" t="s">
        <v>1066</v>
      </c>
      <c r="G30" s="1" t="s">
        <v>1067</v>
      </c>
      <c r="H30" s="1" t="s">
        <v>1068</v>
      </c>
      <c r="I30" s="121"/>
    </row>
    <row r="31" spans="1:9" ht="147" customHeight="1" x14ac:dyDescent="0.3">
      <c r="A31" s="23">
        <f t="shared" si="1"/>
        <v>14</v>
      </c>
      <c r="B31" s="118" t="s">
        <v>957</v>
      </c>
      <c r="C31" s="119" t="s">
        <v>1069</v>
      </c>
      <c r="D31" s="1" t="s">
        <v>1070</v>
      </c>
      <c r="E31" s="134" t="s">
        <v>1071</v>
      </c>
      <c r="F31" s="129" t="s">
        <v>1072</v>
      </c>
      <c r="G31" s="1" t="s">
        <v>1073</v>
      </c>
      <c r="H31" s="1" t="s">
        <v>1074</v>
      </c>
      <c r="I31" s="38" t="s">
        <v>1075</v>
      </c>
    </row>
    <row r="32" spans="1:9" ht="57.6" x14ac:dyDescent="0.3">
      <c r="A32" s="23">
        <f t="shared" si="1"/>
        <v>15</v>
      </c>
      <c r="B32" s="118" t="s">
        <v>1076</v>
      </c>
      <c r="C32" s="119" t="s">
        <v>1077</v>
      </c>
      <c r="D32" s="1" t="s">
        <v>1078</v>
      </c>
      <c r="E32" s="134" t="s">
        <v>1079</v>
      </c>
      <c r="F32" s="129" t="s">
        <v>1080</v>
      </c>
      <c r="G32" s="1" t="s">
        <v>1081</v>
      </c>
      <c r="H32" s="1" t="s">
        <v>1082</v>
      </c>
      <c r="I32" s="38"/>
    </row>
    <row r="33" spans="1:9" ht="38.1" customHeight="1" x14ac:dyDescent="0.3">
      <c r="A33" s="23">
        <f t="shared" si="1"/>
        <v>16</v>
      </c>
      <c r="B33" s="10" t="s">
        <v>1083</v>
      </c>
      <c r="C33" s="1" t="s">
        <v>1084</v>
      </c>
      <c r="D33" s="1" t="s">
        <v>1085</v>
      </c>
      <c r="E33" s="2" t="s">
        <v>1086</v>
      </c>
      <c r="F33" t="s">
        <v>1087</v>
      </c>
      <c r="G33" s="1" t="s">
        <v>1088</v>
      </c>
      <c r="H33" s="1" t="s">
        <v>1088</v>
      </c>
    </row>
    <row r="34" spans="1:9" ht="92.4" customHeight="1" x14ac:dyDescent="0.3">
      <c r="A34" s="23">
        <f t="shared" si="1"/>
        <v>17</v>
      </c>
      <c r="B34" s="10" t="s">
        <v>958</v>
      </c>
      <c r="C34" s="1" t="s">
        <v>1089</v>
      </c>
      <c r="D34" s="1" t="s">
        <v>1090</v>
      </c>
      <c r="E34" s="1" t="s">
        <v>1091</v>
      </c>
      <c r="F34" s="2" t="s">
        <v>1092</v>
      </c>
      <c r="G34" s="1" t="s">
        <v>1081</v>
      </c>
      <c r="H34" s="1" t="s">
        <v>1093</v>
      </c>
    </row>
    <row r="35" spans="1:9" ht="133.19999999999999" customHeight="1" x14ac:dyDescent="0.3">
      <c r="A35" s="23">
        <f t="shared" si="1"/>
        <v>18</v>
      </c>
      <c r="B35" s="10" t="s">
        <v>960</v>
      </c>
      <c r="C35" s="1" t="s">
        <v>1094</v>
      </c>
      <c r="D35" s="1" t="s">
        <v>1095</v>
      </c>
      <c r="E35" s="1" t="s">
        <v>1096</v>
      </c>
      <c r="F35" s="2" t="s">
        <v>1097</v>
      </c>
      <c r="G35" s="1" t="s">
        <v>1081</v>
      </c>
      <c r="H35" s="1" t="s">
        <v>1082</v>
      </c>
    </row>
    <row r="36" spans="1:9" ht="57.6" x14ac:dyDescent="0.3">
      <c r="A36" s="23">
        <f t="shared" si="1"/>
        <v>19</v>
      </c>
      <c r="B36" s="10" t="s">
        <v>1098</v>
      </c>
      <c r="C36" s="1" t="s">
        <v>1099</v>
      </c>
      <c r="D36" s="118">
        <v>10.1</v>
      </c>
      <c r="E36" s="1" t="s">
        <v>1100</v>
      </c>
      <c r="F36" s="1" t="s">
        <v>1101</v>
      </c>
      <c r="G36" s="1" t="s">
        <v>1088</v>
      </c>
      <c r="H36" s="1" t="s">
        <v>1088</v>
      </c>
    </row>
    <row r="37" spans="1:9" ht="189" customHeight="1" x14ac:dyDescent="0.3">
      <c r="A37" s="23">
        <f t="shared" si="1"/>
        <v>20</v>
      </c>
      <c r="B37" s="10" t="s">
        <v>963</v>
      </c>
      <c r="C37" s="122" t="s">
        <v>1102</v>
      </c>
      <c r="D37" s="1" t="s">
        <v>1103</v>
      </c>
      <c r="E37" s="1" t="s">
        <v>1104</v>
      </c>
      <c r="F37" s="123" t="s">
        <v>1105</v>
      </c>
      <c r="G37" s="1" t="s">
        <v>1081</v>
      </c>
      <c r="H37" s="1" t="s">
        <v>1106</v>
      </c>
    </row>
    <row r="38" spans="1:9" ht="103.2" customHeight="1" x14ac:dyDescent="0.3">
      <c r="A38" s="23">
        <f t="shared" si="1"/>
        <v>21</v>
      </c>
      <c r="B38" s="1" t="s">
        <v>1107</v>
      </c>
      <c r="C38" s="122" t="s">
        <v>1108</v>
      </c>
      <c r="D38" s="1" t="s">
        <v>1109</v>
      </c>
      <c r="E38" s="1" t="s">
        <v>1110</v>
      </c>
      <c r="F38" s="123" t="s">
        <v>1111</v>
      </c>
      <c r="G38" s="1" t="s">
        <v>1081</v>
      </c>
      <c r="H38" s="1" t="s">
        <v>1106</v>
      </c>
    </row>
    <row r="39" spans="1:9" ht="100.8" x14ac:dyDescent="0.3">
      <c r="A39" s="23">
        <f t="shared" si="1"/>
        <v>22</v>
      </c>
      <c r="B39" s="1" t="s">
        <v>954</v>
      </c>
      <c r="C39" s="122" t="s">
        <v>1112</v>
      </c>
      <c r="D39" s="1" t="s">
        <v>1039</v>
      </c>
      <c r="E39" s="1" t="s">
        <v>1113</v>
      </c>
      <c r="F39" s="2" t="s">
        <v>1868</v>
      </c>
      <c r="G39" s="1" t="s">
        <v>1081</v>
      </c>
      <c r="H39" s="1" t="s">
        <v>1114</v>
      </c>
    </row>
    <row r="40" spans="1:9" s="200" customFormat="1" x14ac:dyDescent="0.3">
      <c r="A40" s="198"/>
      <c r="B40" s="202" t="s">
        <v>1115</v>
      </c>
      <c r="C40" s="199"/>
      <c r="D40" s="199"/>
      <c r="E40" s="199"/>
      <c r="G40" s="199"/>
      <c r="H40" s="199"/>
      <c r="I40" s="201"/>
    </row>
    <row r="41" spans="1:9" s="10" customFormat="1" ht="129.6" x14ac:dyDescent="0.3">
      <c r="B41" s="10" t="s">
        <v>948</v>
      </c>
      <c r="C41" s="39" t="s">
        <v>1116</v>
      </c>
      <c r="D41" s="1" t="s">
        <v>1871</v>
      </c>
      <c r="E41" s="1" t="s">
        <v>1870</v>
      </c>
      <c r="F41" s="1" t="s">
        <v>1869</v>
      </c>
      <c r="G41" s="10" t="s">
        <v>1</v>
      </c>
    </row>
    <row r="42" spans="1:9" ht="145.94999999999999" customHeight="1" x14ac:dyDescent="0.3">
      <c r="B42" s="1" t="s">
        <v>1117</v>
      </c>
      <c r="C42" s="122" t="s">
        <v>1118</v>
      </c>
      <c r="D42" s="1" t="s">
        <v>1119</v>
      </c>
      <c r="E42" s="1" t="s">
        <v>1120</v>
      </c>
      <c r="F42" s="204" t="s">
        <v>1121</v>
      </c>
      <c r="G42" s="1" t="s">
        <v>1122</v>
      </c>
    </row>
    <row r="43" spans="1:9" ht="409.6" x14ac:dyDescent="0.3">
      <c r="B43" s="10" t="s">
        <v>1123</v>
      </c>
      <c r="C43" s="203" t="s">
        <v>1124</v>
      </c>
      <c r="D43" s="1" t="s">
        <v>1125</v>
      </c>
      <c r="E43" s="1" t="s">
        <v>1126</v>
      </c>
      <c r="F43" s="31" t="s">
        <v>1127</v>
      </c>
      <c r="G43" s="1" t="s">
        <v>1</v>
      </c>
    </row>
    <row r="44" spans="1:9" ht="304.2" customHeight="1" x14ac:dyDescent="0.3">
      <c r="B44" s="10" t="s">
        <v>1128</v>
      </c>
      <c r="C44" s="203" t="s">
        <v>1129</v>
      </c>
      <c r="D44" s="1" t="s">
        <v>1130</v>
      </c>
      <c r="E44" s="31" t="s">
        <v>1131</v>
      </c>
      <c r="F44" s="31" t="s">
        <v>1132</v>
      </c>
      <c r="G44" s="1" t="s">
        <v>1133</v>
      </c>
    </row>
    <row r="45" spans="1:9" ht="144" x14ac:dyDescent="0.3">
      <c r="B45" s="10" t="s">
        <v>1134</v>
      </c>
      <c r="C45" s="203" t="s">
        <v>1135</v>
      </c>
      <c r="D45" s="1" t="s">
        <v>1136</v>
      </c>
      <c r="E45" s="1" t="s">
        <v>1137</v>
      </c>
      <c r="F45" s="31" t="s">
        <v>1138</v>
      </c>
      <c r="G45" s="1" t="s">
        <v>1139</v>
      </c>
    </row>
    <row r="46" spans="1:9" ht="93.45" customHeight="1" x14ac:dyDescent="0.3">
      <c r="B46" s="10" t="s">
        <v>1140</v>
      </c>
      <c r="C46" s="203" t="s">
        <v>1141</v>
      </c>
      <c r="D46" s="1" t="s">
        <v>1142</v>
      </c>
      <c r="E46" s="1" t="s">
        <v>1143</v>
      </c>
      <c r="F46" s="1" t="s">
        <v>1144</v>
      </c>
      <c r="G46" s="1" t="s">
        <v>1145</v>
      </c>
    </row>
    <row r="47" spans="1:9" ht="409.5" customHeight="1" x14ac:dyDescent="0.3">
      <c r="B47" s="10" t="s">
        <v>1146</v>
      </c>
      <c r="C47" s="203" t="s">
        <v>1147</v>
      </c>
      <c r="D47" s="1" t="s">
        <v>1148</v>
      </c>
      <c r="E47" s="2" t="s">
        <v>1149</v>
      </c>
      <c r="F47" s="31" t="s">
        <v>1150</v>
      </c>
      <c r="G47" s="1" t="s">
        <v>1151</v>
      </c>
    </row>
    <row r="48" spans="1:9" ht="289.2" customHeight="1" x14ac:dyDescent="0.3">
      <c r="B48" s="10" t="s">
        <v>1152</v>
      </c>
      <c r="C48" s="203" t="s">
        <v>1153</v>
      </c>
      <c r="D48" s="1" t="s">
        <v>1154</v>
      </c>
      <c r="E48" s="1" t="s">
        <v>1155</v>
      </c>
      <c r="F48" s="2" t="s">
        <v>1156</v>
      </c>
    </row>
    <row r="49" spans="2:6" ht="115.2" x14ac:dyDescent="0.3">
      <c r="B49" s="10" t="s">
        <v>1157</v>
      </c>
      <c r="C49" s="39" t="s">
        <v>1158</v>
      </c>
      <c r="D49" s="118" t="s">
        <v>1159</v>
      </c>
      <c r="E49" s="1" t="s">
        <v>1160</v>
      </c>
      <c r="F49" s="2" t="s">
        <v>1161</v>
      </c>
    </row>
    <row r="50" spans="2:6" ht="43.2" x14ac:dyDescent="0.3">
      <c r="B50" s="10" t="s">
        <v>1162</v>
      </c>
      <c r="C50" s="39" t="s">
        <v>1163</v>
      </c>
      <c r="D50" s="1" t="s">
        <v>1164</v>
      </c>
      <c r="E50" s="2" t="s">
        <v>1165</v>
      </c>
      <c r="F50" s="2" t="s">
        <v>1166</v>
      </c>
    </row>
    <row r="51" spans="2:6" x14ac:dyDescent="0.3">
      <c r="B51" s="10"/>
      <c r="C51" s="10"/>
    </row>
    <row r="52" spans="2:6" x14ac:dyDescent="0.3">
      <c r="B52" s="10"/>
      <c r="C52" s="10"/>
    </row>
    <row r="53" spans="2:6" x14ac:dyDescent="0.3">
      <c r="B53" s="10"/>
      <c r="C53" s="10"/>
    </row>
    <row r="54" spans="2:6" x14ac:dyDescent="0.3">
      <c r="B54" s="10"/>
      <c r="C54" s="10"/>
    </row>
    <row r="55" spans="2:6" x14ac:dyDescent="0.3">
      <c r="B55" s="10"/>
    </row>
    <row r="56" spans="2:6" x14ac:dyDescent="0.3">
      <c r="B56" s="10"/>
    </row>
    <row r="57" spans="2:6" x14ac:dyDescent="0.3">
      <c r="B57" s="10"/>
    </row>
    <row r="58" spans="2:6" x14ac:dyDescent="0.3">
      <c r="B58" s="10"/>
    </row>
    <row r="59" spans="2:6" x14ac:dyDescent="0.3">
      <c r="B59" s="10"/>
    </row>
    <row r="60" spans="2:6" x14ac:dyDescent="0.3">
      <c r="B60" s="10"/>
    </row>
    <row r="61" spans="2:6" x14ac:dyDescent="0.3">
      <c r="B61" s="10"/>
    </row>
    <row r="62" spans="2:6" x14ac:dyDescent="0.3">
      <c r="B62" s="10"/>
    </row>
    <row r="63" spans="2:6" x14ac:dyDescent="0.3">
      <c r="B63" s="10"/>
    </row>
  </sheetData>
  <hyperlinks>
    <hyperlink ref="C30" r:id="rId1" xr:uid="{7657F5D5-1DE3-4804-BBF1-C3112A9E1406}"/>
    <hyperlink ref="C18" r:id="rId2" xr:uid="{3D212013-AD19-4582-B324-8CC4A94FD328}"/>
    <hyperlink ref="C22" r:id="rId3" xr:uid="{C6DDF7EE-C0D8-4706-8640-B4E11E60F314}"/>
    <hyperlink ref="I28" r:id="rId4" xr:uid="{1006E9BD-39A0-4339-9623-3B459627A371}"/>
    <hyperlink ref="C25" r:id="rId5" xr:uid="{2C9CA294-20CB-4FB7-87C4-395761702378}"/>
    <hyperlink ref="C20" r:id="rId6" xr:uid="{07B49DBC-30D9-4797-A735-5B5D8AD35F88}"/>
    <hyperlink ref="C24" r:id="rId7" display="https://standards.dnv.com/explorer/document/E76958F58972472C9AC1E9971FF23C35/3" xr:uid="{1CA216EC-871F-4670-A1D9-DF6F12470D4B}"/>
    <hyperlink ref="C16" r:id="rId8" xr:uid="{BAA04F20-C309-47DB-BBDA-7D24ADE0BDD8}"/>
    <hyperlink ref="C17" r:id="rId9" xr:uid="{0984D2D8-F2CE-44DE-B787-FB762E485D2D}"/>
    <hyperlink ref="C19" r:id="rId10" xr:uid="{61425B70-F298-47B5-9E6C-9F9E1750DC4B}"/>
    <hyperlink ref="C21" r:id="rId11" xr:uid="{0A697722-D768-47DC-8693-0FE2D4D244A2}"/>
    <hyperlink ref="C23" r:id="rId12" xr:uid="{871CC2C7-BC6A-4F5C-BB77-02855ED50C2B}"/>
    <hyperlink ref="I31" r:id="rId13" xr:uid="{0250A43D-0515-4DD3-9FA7-36984753FA42}"/>
    <hyperlink ref="C31" r:id="rId14" xr:uid="{FC87A23C-8C66-4719-836D-087865BCB07D}"/>
    <hyperlink ref="C29" r:id="rId15" xr:uid="{FC58BDB4-632D-4E9E-BEA1-D7A058BE79E5}"/>
    <hyperlink ref="C38" r:id="rId16" xr:uid="{20B58132-582A-442B-8518-C71A19E60CF9}"/>
    <hyperlink ref="C37" r:id="rId17" xr:uid="{050CCEB6-C6F4-4EAE-BD01-004F1DFC28D1}"/>
    <hyperlink ref="C39" r:id="rId18" xr:uid="{E25779D2-DA1C-4E18-8F1F-C2EC705E0C95}"/>
    <hyperlink ref="C28" r:id="rId19" xr:uid="{B8C5A538-8B4C-4D1B-84DC-D37DBA544E76}"/>
    <hyperlink ref="C42" r:id="rId20" xr:uid="{C9CB7A78-70AB-4BA9-BAE7-1613BDD63EC5}"/>
    <hyperlink ref="C43" r:id="rId21" xr:uid="{C48B91D0-616A-46A4-8D47-7AED30F62328}"/>
    <hyperlink ref="C44" r:id="rId22" xr:uid="{130F6193-9CAD-4D24-9A9A-F805B6FA2055}"/>
    <hyperlink ref="C45" r:id="rId23" xr:uid="{A1EF0382-1583-49A5-83E1-9B852A2F99B9}"/>
    <hyperlink ref="C47" r:id="rId24" xr:uid="{F9A384AD-792E-453D-A41C-AD035F59B752}"/>
    <hyperlink ref="C46" r:id="rId25" xr:uid="{436CA006-72EE-4EF2-B743-E535929FCDE4}"/>
    <hyperlink ref="C48" r:id="rId26" location="subsec3_6EC3766FE7BE4AF3BD3CCAF44548927A" xr:uid="{A54152A3-F868-48E7-AE3D-47FD669B426D}"/>
    <hyperlink ref="C49" r:id="rId27" xr:uid="{938F4C74-5C3F-470F-BFDD-B7B663963421}"/>
    <hyperlink ref="C50" r:id="rId28" xr:uid="{2139C461-015D-4C19-89C0-145C03AB83B8}"/>
    <hyperlink ref="C32" r:id="rId29" xr:uid="{BF482462-865B-4E6D-9DF2-64EB2341716B}"/>
    <hyperlink ref="C41" r:id="rId30" xr:uid="{A9463B3C-2C6E-41A7-B2E4-F368D540C63F}"/>
    <hyperlink ref="D12" r:id="rId31" location="!/industry " xr:uid="{900C53D1-FC73-4F81-B2DB-47FFAE139809}"/>
  </hyperlinks>
  <pageMargins left="0.7" right="0.7" top="0.75" bottom="0.75" header="0.3" footer="0.3"/>
  <pageSetup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7E8F-B4E8-475A-85CA-393EC2E30A52}">
  <dimension ref="A1:X81"/>
  <sheetViews>
    <sheetView zoomScaleNormal="100" workbookViewId="0">
      <pane ySplit="8" topLeftCell="A9" activePane="bottomLeft" state="frozen"/>
      <selection activeCell="C17" sqref="C17"/>
      <selection pane="bottomLeft"/>
    </sheetView>
  </sheetViews>
  <sheetFormatPr defaultColWidth="8.6640625" defaultRowHeight="14.4" x14ac:dyDescent="0.3"/>
  <cols>
    <col min="1" max="1" width="8.5546875" style="23" customWidth="1"/>
    <col min="2" max="5" width="19.109375" style="23" customWidth="1"/>
    <col min="6" max="6" width="19.109375" style="24" customWidth="1"/>
    <col min="7" max="9" width="34.6640625" style="23" customWidth="1"/>
    <col min="10" max="10" width="24.6640625" style="23" customWidth="1"/>
    <col min="11" max="15" width="21.6640625" style="23" customWidth="1"/>
    <col min="16" max="18" width="19.109375" style="24" customWidth="1"/>
    <col min="19" max="20" width="21.6640625" style="23" customWidth="1"/>
    <col min="21" max="22" width="37.88671875" style="118" customWidth="1"/>
    <col min="23" max="23" width="37.88671875" style="23" customWidth="1"/>
    <col min="24" max="16384" width="8.6640625" style="23"/>
  </cols>
  <sheetData>
    <row r="1" spans="1:24" s="10" customFormat="1" ht="25.8" x14ac:dyDescent="0.3">
      <c r="B1" s="292" t="s">
        <v>1859</v>
      </c>
      <c r="C1" s="293" t="s">
        <v>1167</v>
      </c>
      <c r="D1" s="1"/>
      <c r="E1" s="1"/>
      <c r="F1" s="24"/>
      <c r="P1" s="24"/>
      <c r="Q1" s="24"/>
      <c r="R1" s="24"/>
      <c r="U1" s="1"/>
      <c r="V1" s="1"/>
    </row>
    <row r="2" spans="1:24" s="10" customFormat="1" ht="16.95" customHeight="1" x14ac:dyDescent="0.3">
      <c r="B2" s="76"/>
      <c r="D2" s="1"/>
      <c r="E2" s="1"/>
      <c r="F2" s="24"/>
      <c r="P2" s="24"/>
      <c r="Q2" s="24"/>
      <c r="R2" s="24"/>
      <c r="U2" s="1"/>
      <c r="V2" s="1"/>
    </row>
    <row r="3" spans="1:24" s="10" customFormat="1" ht="16.95" customHeight="1" x14ac:dyDescent="0.3">
      <c r="B3" s="76" t="s">
        <v>1875</v>
      </c>
      <c r="D3" s="1"/>
      <c r="E3" s="1"/>
      <c r="F3" s="24"/>
      <c r="P3" s="24"/>
      <c r="Q3" s="24"/>
      <c r="R3" s="24"/>
      <c r="U3" s="1"/>
      <c r="V3" s="1"/>
    </row>
    <row r="4" spans="1:24" s="10" customFormat="1" ht="16.95" customHeight="1" x14ac:dyDescent="0.3">
      <c r="B4" s="10" t="s">
        <v>1920</v>
      </c>
      <c r="D4" s="1"/>
      <c r="E4" s="1"/>
      <c r="F4" s="24"/>
      <c r="P4" s="24"/>
      <c r="Q4" s="24"/>
      <c r="R4" s="24"/>
      <c r="U4" s="1"/>
      <c r="V4" s="1"/>
    </row>
    <row r="5" spans="1:24" s="10" customFormat="1" ht="16.95" customHeight="1" x14ac:dyDescent="0.3">
      <c r="B5" s="10" t="s">
        <v>1168</v>
      </c>
      <c r="D5" s="1"/>
      <c r="E5" s="1"/>
      <c r="F5" s="24"/>
      <c r="P5" s="24"/>
      <c r="Q5" s="24"/>
      <c r="R5" s="24"/>
      <c r="U5" s="1"/>
      <c r="V5" s="1"/>
    </row>
    <row r="6" spans="1:24" s="10" customFormat="1" ht="16.95" customHeight="1" x14ac:dyDescent="0.3">
      <c r="F6" s="24"/>
      <c r="P6" s="502" t="s">
        <v>1169</v>
      </c>
      <c r="Q6" s="502"/>
      <c r="R6" s="502"/>
      <c r="U6" s="1"/>
      <c r="V6" s="1"/>
    </row>
    <row r="7" spans="1:24" s="24" customFormat="1" ht="28.8" x14ac:dyDescent="0.3">
      <c r="A7" s="25" t="s">
        <v>239</v>
      </c>
      <c r="B7" s="24">
        <v>1</v>
      </c>
      <c r="C7" s="24">
        <v>2</v>
      </c>
      <c r="D7" s="24">
        <v>3</v>
      </c>
      <c r="E7" s="24">
        <v>4</v>
      </c>
      <c r="F7" s="24">
        <v>5</v>
      </c>
      <c r="G7" s="24">
        <v>6</v>
      </c>
      <c r="H7" s="24">
        <v>7</v>
      </c>
      <c r="I7" s="24">
        <v>8</v>
      </c>
      <c r="J7" s="24">
        <v>9</v>
      </c>
      <c r="K7" s="24">
        <v>10</v>
      </c>
      <c r="L7" s="24">
        <v>11</v>
      </c>
      <c r="M7" s="24">
        <v>12</v>
      </c>
      <c r="N7" s="24">
        <v>13</v>
      </c>
      <c r="O7" s="24">
        <v>14</v>
      </c>
      <c r="P7" s="24">
        <v>15</v>
      </c>
      <c r="Q7" s="24">
        <v>16</v>
      </c>
      <c r="R7" s="24">
        <v>17</v>
      </c>
      <c r="S7" s="24">
        <v>18</v>
      </c>
      <c r="T7" s="24">
        <v>19</v>
      </c>
      <c r="U7" s="25"/>
      <c r="V7" s="25"/>
    </row>
    <row r="8" spans="1:24" s="158" customFormat="1" ht="65.400000000000006" customHeight="1" thickBot="1" x14ac:dyDescent="0.35">
      <c r="A8" s="15" t="s">
        <v>240</v>
      </c>
      <c r="B8" s="158" t="s">
        <v>241</v>
      </c>
      <c r="C8" s="159" t="s">
        <v>1170</v>
      </c>
      <c r="D8" s="159" t="s">
        <v>1171</v>
      </c>
      <c r="E8" s="15" t="s">
        <v>244</v>
      </c>
      <c r="F8" s="15" t="s">
        <v>245</v>
      </c>
      <c r="G8" s="15" t="s">
        <v>246</v>
      </c>
      <c r="H8" s="15" t="s">
        <v>247</v>
      </c>
      <c r="I8" s="159" t="s">
        <v>1172</v>
      </c>
      <c r="J8" s="159" t="s">
        <v>249</v>
      </c>
      <c r="K8" s="159" t="s">
        <v>1173</v>
      </c>
      <c r="L8" s="159" t="s">
        <v>1174</v>
      </c>
      <c r="M8" s="159" t="s">
        <v>1175</v>
      </c>
      <c r="N8" s="159" t="s">
        <v>1176</v>
      </c>
      <c r="O8" s="183" t="s">
        <v>1177</v>
      </c>
      <c r="P8" s="15" t="s">
        <v>1178</v>
      </c>
      <c r="Q8" s="15" t="s">
        <v>252</v>
      </c>
      <c r="R8" s="15" t="s">
        <v>253</v>
      </c>
      <c r="S8" s="158" t="s">
        <v>1179</v>
      </c>
      <c r="T8" s="158" t="s">
        <v>1180</v>
      </c>
      <c r="U8" s="158" t="s">
        <v>257</v>
      </c>
    </row>
    <row r="9" spans="1:24" s="164" customFormat="1" x14ac:dyDescent="0.3">
      <c r="A9" s="161" t="s">
        <v>10</v>
      </c>
      <c r="B9" s="162"/>
      <c r="C9" s="161"/>
      <c r="D9" s="163"/>
      <c r="E9" s="162"/>
      <c r="F9" s="184"/>
      <c r="G9" s="162"/>
      <c r="H9" s="162"/>
      <c r="I9" s="163"/>
      <c r="J9" s="163"/>
      <c r="K9" s="163"/>
      <c r="L9" s="163"/>
      <c r="M9" s="163"/>
      <c r="N9" s="163"/>
      <c r="O9" s="162"/>
      <c r="P9" s="184"/>
      <c r="Q9" s="184"/>
      <c r="R9" s="184"/>
      <c r="S9" s="162"/>
      <c r="T9" s="162"/>
      <c r="U9" s="181"/>
      <c r="V9" s="181"/>
    </row>
    <row r="10" spans="1:24" s="169" customFormat="1" x14ac:dyDescent="0.3">
      <c r="A10" s="165"/>
      <c r="B10" s="166" t="s">
        <v>258</v>
      </c>
      <c r="C10" s="165"/>
      <c r="D10" s="167"/>
      <c r="E10" s="168"/>
      <c r="F10" s="185"/>
      <c r="G10" s="168"/>
      <c r="H10" s="168"/>
      <c r="I10" s="167"/>
      <c r="J10" s="167"/>
      <c r="K10" s="167"/>
      <c r="L10" s="167"/>
      <c r="M10" s="167"/>
      <c r="N10" s="167"/>
      <c r="O10" s="168"/>
      <c r="P10" s="185"/>
      <c r="Q10" s="185"/>
      <c r="R10" s="185"/>
      <c r="S10" s="168"/>
      <c r="T10" s="168"/>
      <c r="U10" s="174"/>
      <c r="V10" s="174"/>
    </row>
    <row r="11" spans="1:24" ht="100.8" x14ac:dyDescent="0.3">
      <c r="A11" s="118">
        <v>1</v>
      </c>
      <c r="B11" s="10" t="s">
        <v>273</v>
      </c>
      <c r="C11" s="118" t="s">
        <v>274</v>
      </c>
      <c r="D11" s="118" t="s">
        <v>275</v>
      </c>
      <c r="E11" s="118" t="s">
        <v>262</v>
      </c>
      <c r="F11" s="25">
        <v>3</v>
      </c>
      <c r="G11" s="118"/>
      <c r="H11" s="170" t="s">
        <v>1181</v>
      </c>
      <c r="I11" s="118" t="s">
        <v>1182</v>
      </c>
      <c r="J11" s="118" t="s">
        <v>1183</v>
      </c>
      <c r="K11" s="118" t="s">
        <v>1184</v>
      </c>
      <c r="L11" s="118"/>
      <c r="M11" s="118" t="s">
        <v>1185</v>
      </c>
      <c r="N11" s="118" t="s">
        <v>1186</v>
      </c>
      <c r="O11" s="118"/>
      <c r="P11" s="25">
        <v>1</v>
      </c>
      <c r="Q11" s="25">
        <v>0</v>
      </c>
      <c r="R11" s="25">
        <v>0</v>
      </c>
      <c r="S11" s="160" t="s">
        <v>1187</v>
      </c>
      <c r="T11" s="118"/>
      <c r="U11" s="120" t="s">
        <v>278</v>
      </c>
      <c r="W11" s="118"/>
      <c r="X11" s="118"/>
    </row>
    <row r="12" spans="1:24" s="118" customFormat="1" ht="72" x14ac:dyDescent="0.3">
      <c r="A12" s="118">
        <f>A11+1</f>
        <v>2</v>
      </c>
      <c r="B12" s="118" t="s">
        <v>291</v>
      </c>
      <c r="C12" s="118" t="s">
        <v>292</v>
      </c>
      <c r="D12" s="118" t="s">
        <v>1188</v>
      </c>
      <c r="E12" s="118" t="s">
        <v>262</v>
      </c>
      <c r="F12" s="25">
        <v>2</v>
      </c>
      <c r="H12" s="118" t="s">
        <v>1189</v>
      </c>
      <c r="I12" s="118" t="s">
        <v>1190</v>
      </c>
      <c r="J12" s="118" t="s">
        <v>1191</v>
      </c>
      <c r="K12" s="118" t="s">
        <v>1192</v>
      </c>
      <c r="L12" s="118" t="s">
        <v>1193</v>
      </c>
      <c r="M12" s="118" t="s">
        <v>1194</v>
      </c>
      <c r="N12" s="118" t="s">
        <v>1195</v>
      </c>
      <c r="O12" s="118" t="s">
        <v>1196</v>
      </c>
      <c r="P12" s="25">
        <v>1</v>
      </c>
      <c r="Q12" s="25">
        <v>4</v>
      </c>
      <c r="R12" s="25">
        <v>3</v>
      </c>
      <c r="S12" s="118" t="s">
        <v>1187</v>
      </c>
      <c r="T12" s="118" t="s">
        <v>1197</v>
      </c>
      <c r="U12" s="120" t="s">
        <v>299</v>
      </c>
      <c r="V12" s="39" t="s">
        <v>1198</v>
      </c>
    </row>
    <row r="13" spans="1:24" ht="72" x14ac:dyDescent="0.3">
      <c r="A13" s="118">
        <f>A12+1</f>
        <v>3</v>
      </c>
      <c r="B13" s="118" t="s">
        <v>303</v>
      </c>
      <c r="C13" s="118" t="s">
        <v>304</v>
      </c>
      <c r="D13" s="118" t="s">
        <v>305</v>
      </c>
      <c r="E13" s="118" t="s">
        <v>262</v>
      </c>
      <c r="F13" s="25">
        <v>1</v>
      </c>
      <c r="G13" s="118" t="s">
        <v>306</v>
      </c>
      <c r="H13" s="118"/>
      <c r="I13" s="118" t="s">
        <v>307</v>
      </c>
      <c r="J13" s="118" t="s">
        <v>308</v>
      </c>
      <c r="K13" s="118" t="s">
        <v>309</v>
      </c>
      <c r="L13" s="118" t="s">
        <v>1199</v>
      </c>
      <c r="M13" s="118" t="s">
        <v>1200</v>
      </c>
      <c r="N13" s="118" t="s">
        <v>1201</v>
      </c>
      <c r="O13" s="118" t="s">
        <v>312</v>
      </c>
      <c r="P13" s="25">
        <v>1</v>
      </c>
      <c r="Q13" s="25">
        <v>5</v>
      </c>
      <c r="R13" s="25">
        <v>1</v>
      </c>
      <c r="S13" s="118" t="s">
        <v>311</v>
      </c>
      <c r="T13" s="118" t="s">
        <v>1202</v>
      </c>
      <c r="U13" s="120" t="s">
        <v>313</v>
      </c>
      <c r="W13" s="118"/>
      <c r="X13" s="118"/>
    </row>
    <row r="14" spans="1:24" s="173" customFormat="1" ht="127.95" customHeight="1" x14ac:dyDescent="0.3">
      <c r="A14" s="118">
        <f>A13+1</f>
        <v>4</v>
      </c>
      <c r="B14" s="160" t="s">
        <v>314</v>
      </c>
      <c r="C14" s="160" t="s">
        <v>315</v>
      </c>
      <c r="D14" s="160" t="s">
        <v>1203</v>
      </c>
      <c r="E14" s="160" t="s">
        <v>262</v>
      </c>
      <c r="F14" s="45" t="s">
        <v>1204</v>
      </c>
      <c r="G14" s="160"/>
      <c r="H14" s="160" t="s">
        <v>1205</v>
      </c>
      <c r="I14" s="160" t="s">
        <v>1206</v>
      </c>
      <c r="J14" s="160" t="s">
        <v>1207</v>
      </c>
      <c r="K14" s="160" t="s">
        <v>1208</v>
      </c>
      <c r="L14" s="160"/>
      <c r="M14" s="160" t="s">
        <v>1209</v>
      </c>
      <c r="N14" s="160"/>
      <c r="O14" s="160" t="s">
        <v>1210</v>
      </c>
      <c r="P14" s="45">
        <v>2</v>
      </c>
      <c r="Q14" s="45">
        <v>2</v>
      </c>
      <c r="R14" s="45">
        <v>2</v>
      </c>
      <c r="S14" s="160" t="s">
        <v>1187</v>
      </c>
      <c r="T14" s="160" t="s">
        <v>1211</v>
      </c>
      <c r="U14" s="171" t="s">
        <v>323</v>
      </c>
      <c r="V14" s="172"/>
      <c r="W14" s="172"/>
      <c r="X14" s="172"/>
    </row>
    <row r="15" spans="1:24" ht="131.4" customHeight="1" x14ac:dyDescent="0.3">
      <c r="A15" s="118">
        <f t="shared" ref="A15:A16" si="0">A14+1</f>
        <v>5</v>
      </c>
      <c r="B15" s="118" t="s">
        <v>1212</v>
      </c>
      <c r="C15" s="118" t="s">
        <v>1213</v>
      </c>
      <c r="D15" s="118" t="s">
        <v>1214</v>
      </c>
      <c r="E15" s="118" t="s">
        <v>262</v>
      </c>
      <c r="F15" s="25" t="s">
        <v>456</v>
      </c>
      <c r="H15" s="118" t="s">
        <v>1215</v>
      </c>
      <c r="I15" s="118" t="s">
        <v>1216</v>
      </c>
      <c r="J15" s="118" t="s">
        <v>1217</v>
      </c>
      <c r="K15" s="118" t="s">
        <v>356</v>
      </c>
      <c r="L15" s="118"/>
      <c r="M15" s="118" t="s">
        <v>1218</v>
      </c>
      <c r="N15" s="118"/>
      <c r="O15" s="118" t="s">
        <v>1219</v>
      </c>
      <c r="P15" s="25">
        <v>3</v>
      </c>
      <c r="Q15" s="25">
        <v>0</v>
      </c>
      <c r="R15" s="25">
        <v>0</v>
      </c>
      <c r="S15" s="118" t="s">
        <v>332</v>
      </c>
      <c r="T15" s="118" t="s">
        <v>1220</v>
      </c>
      <c r="U15" s="120" t="s">
        <v>1221</v>
      </c>
      <c r="W15" s="118"/>
      <c r="X15" s="118"/>
    </row>
    <row r="16" spans="1:24" ht="28.8" x14ac:dyDescent="0.3">
      <c r="A16" s="118">
        <f t="shared" si="0"/>
        <v>6</v>
      </c>
      <c r="B16" s="118" t="s">
        <v>1222</v>
      </c>
      <c r="C16" s="118"/>
      <c r="D16" s="118" t="s">
        <v>1214</v>
      </c>
      <c r="E16" s="118" t="s">
        <v>262</v>
      </c>
      <c r="F16" s="25"/>
      <c r="G16" s="118"/>
      <c r="H16" s="118"/>
      <c r="I16" s="118" t="s">
        <v>355</v>
      </c>
      <c r="J16" s="118" t="s">
        <v>1217</v>
      </c>
      <c r="K16" s="118" t="s">
        <v>356</v>
      </c>
      <c r="L16" s="118"/>
      <c r="M16" s="118" t="s">
        <v>1223</v>
      </c>
      <c r="N16" s="118"/>
      <c r="O16" s="118"/>
      <c r="P16" s="25">
        <v>3</v>
      </c>
      <c r="Q16" s="25">
        <v>0</v>
      </c>
      <c r="R16" s="25">
        <v>0</v>
      </c>
      <c r="S16" s="118" t="s">
        <v>332</v>
      </c>
      <c r="T16" s="118"/>
      <c r="U16" s="120" t="s">
        <v>1224</v>
      </c>
      <c r="W16" s="118"/>
      <c r="X16" s="118"/>
    </row>
    <row r="17" spans="1:24" s="169" customFormat="1" x14ac:dyDescent="0.3">
      <c r="A17" s="174"/>
      <c r="B17" s="174" t="s">
        <v>324</v>
      </c>
      <c r="C17" s="174"/>
      <c r="D17" s="174"/>
      <c r="E17" s="174"/>
      <c r="F17" s="189"/>
      <c r="G17" s="174"/>
      <c r="H17" s="174"/>
      <c r="I17" s="174"/>
      <c r="J17" s="174"/>
      <c r="K17" s="174"/>
      <c r="L17" s="174"/>
      <c r="M17" s="174"/>
      <c r="N17" s="174"/>
      <c r="O17" s="174"/>
      <c r="P17" s="189"/>
      <c r="Q17" s="189"/>
      <c r="R17" s="189"/>
      <c r="S17" s="174"/>
      <c r="T17" s="174"/>
      <c r="U17" s="174"/>
      <c r="V17" s="174"/>
      <c r="W17" s="174"/>
      <c r="X17" s="174"/>
    </row>
    <row r="18" spans="1:24" ht="72" x14ac:dyDescent="0.3">
      <c r="A18" s="118">
        <f>A16+1</f>
        <v>7</v>
      </c>
      <c r="B18" s="118" t="s">
        <v>325</v>
      </c>
      <c r="C18" s="118" t="s">
        <v>1225</v>
      </c>
      <c r="D18" s="118" t="s">
        <v>1226</v>
      </c>
      <c r="E18" s="118" t="s">
        <v>262</v>
      </c>
      <c r="F18" s="25"/>
      <c r="G18" s="118"/>
      <c r="H18" s="118"/>
      <c r="I18" s="118" t="s">
        <v>1227</v>
      </c>
      <c r="J18" s="118" t="s">
        <v>1217</v>
      </c>
      <c r="K18" s="118" t="s">
        <v>1192</v>
      </c>
      <c r="L18" s="118"/>
      <c r="M18" s="118" t="s">
        <v>1228</v>
      </c>
      <c r="N18" s="118"/>
      <c r="O18" s="118"/>
      <c r="P18" s="25">
        <v>3</v>
      </c>
      <c r="Q18" s="25">
        <v>5</v>
      </c>
      <c r="R18" s="25">
        <v>3</v>
      </c>
      <c r="S18" s="118" t="s">
        <v>332</v>
      </c>
      <c r="T18" s="118" t="s">
        <v>1229</v>
      </c>
      <c r="U18" s="120" t="s">
        <v>333</v>
      </c>
      <c r="V18" s="39" t="s">
        <v>334</v>
      </c>
      <c r="W18" s="118"/>
      <c r="X18" s="118"/>
    </row>
    <row r="19" spans="1:24" ht="57.6" x14ac:dyDescent="0.3">
      <c r="A19" s="118">
        <f>A18+1</f>
        <v>8</v>
      </c>
      <c r="B19" s="118" t="s">
        <v>350</v>
      </c>
      <c r="C19" s="118" t="s">
        <v>1230</v>
      </c>
      <c r="D19" s="118" t="s">
        <v>1226</v>
      </c>
      <c r="E19" s="118" t="s">
        <v>262</v>
      </c>
      <c r="F19" s="25">
        <v>7</v>
      </c>
      <c r="G19" s="118"/>
      <c r="H19" s="118" t="s">
        <v>1231</v>
      </c>
      <c r="I19" s="118" t="s">
        <v>1232</v>
      </c>
      <c r="J19" s="118" t="s">
        <v>1217</v>
      </c>
      <c r="K19" s="118" t="s">
        <v>1233</v>
      </c>
      <c r="L19" s="118"/>
      <c r="M19" s="118" t="s">
        <v>1228</v>
      </c>
      <c r="N19" s="118"/>
      <c r="O19" s="118"/>
      <c r="P19" s="25">
        <v>3</v>
      </c>
      <c r="Q19" s="25">
        <v>0</v>
      </c>
      <c r="R19" s="25">
        <v>0</v>
      </c>
      <c r="S19" s="118" t="s">
        <v>332</v>
      </c>
      <c r="T19" s="118" t="s">
        <v>351</v>
      </c>
      <c r="U19" s="120" t="s">
        <v>353</v>
      </c>
      <c r="V19" s="120" t="s">
        <v>1234</v>
      </c>
      <c r="W19" s="118"/>
      <c r="X19" s="118"/>
    </row>
    <row r="20" spans="1:24" ht="156" customHeight="1" x14ac:dyDescent="0.3">
      <c r="A20" s="118">
        <f t="shared" ref="A20:A23" si="1">A19+1</f>
        <v>9</v>
      </c>
      <c r="B20" s="118" t="s">
        <v>369</v>
      </c>
      <c r="C20" s="118" t="s">
        <v>1235</v>
      </c>
      <c r="D20" s="118" t="s">
        <v>1226</v>
      </c>
      <c r="E20" s="118" t="s">
        <v>262</v>
      </c>
      <c r="F20" s="25"/>
      <c r="G20" s="118"/>
      <c r="H20" s="118"/>
      <c r="I20" s="118" t="s">
        <v>328</v>
      </c>
      <c r="J20" s="118" t="s">
        <v>1217</v>
      </c>
      <c r="K20" s="118" t="s">
        <v>1236</v>
      </c>
      <c r="L20" s="118" t="s">
        <v>1237</v>
      </c>
      <c r="N20" s="118"/>
      <c r="O20" s="118" t="s">
        <v>1238</v>
      </c>
      <c r="P20" s="25">
        <v>3</v>
      </c>
      <c r="Q20" s="25">
        <v>5</v>
      </c>
      <c r="R20" s="25">
        <v>2</v>
      </c>
      <c r="S20" s="118" t="s">
        <v>332</v>
      </c>
      <c r="T20" s="118" t="s">
        <v>1239</v>
      </c>
      <c r="U20" s="120" t="s">
        <v>1240</v>
      </c>
      <c r="W20" s="118"/>
      <c r="X20" s="118"/>
    </row>
    <row r="21" spans="1:24" ht="136.19999999999999" customHeight="1" x14ac:dyDescent="0.3">
      <c r="A21" s="118">
        <f t="shared" si="1"/>
        <v>10</v>
      </c>
      <c r="B21" s="118" t="s">
        <v>338</v>
      </c>
      <c r="C21" s="118" t="s">
        <v>1241</v>
      </c>
      <c r="D21" s="118" t="s">
        <v>1242</v>
      </c>
      <c r="E21" s="118" t="s">
        <v>262</v>
      </c>
      <c r="F21" s="25"/>
      <c r="G21" s="118"/>
      <c r="H21" s="118" t="s">
        <v>1243</v>
      </c>
      <c r="I21" s="118" t="s">
        <v>1244</v>
      </c>
      <c r="J21" s="118" t="s">
        <v>1245</v>
      </c>
      <c r="K21" s="118" t="s">
        <v>345</v>
      </c>
      <c r="L21" s="118" t="s">
        <v>1246</v>
      </c>
      <c r="M21" s="118" t="s">
        <v>1247</v>
      </c>
      <c r="N21" s="118" t="s">
        <v>1248</v>
      </c>
      <c r="O21" s="118" t="s">
        <v>1249</v>
      </c>
      <c r="P21" s="25">
        <v>3</v>
      </c>
      <c r="Q21" s="25">
        <v>4</v>
      </c>
      <c r="R21" s="25">
        <v>3</v>
      </c>
      <c r="S21" s="118" t="s">
        <v>1250</v>
      </c>
      <c r="T21" s="118" t="s">
        <v>1251</v>
      </c>
      <c r="U21" s="120" t="s">
        <v>1252</v>
      </c>
      <c r="V21" s="12" t="s">
        <v>349</v>
      </c>
      <c r="W21" s="118"/>
      <c r="X21" s="118"/>
    </row>
    <row r="22" spans="1:24" ht="158.4" x14ac:dyDescent="0.3">
      <c r="A22" s="118">
        <f t="shared" si="1"/>
        <v>11</v>
      </c>
      <c r="B22" s="118" t="s">
        <v>354</v>
      </c>
      <c r="C22" s="118" t="s">
        <v>1253</v>
      </c>
      <c r="D22" s="118" t="s">
        <v>1214</v>
      </c>
      <c r="E22" s="118" t="s">
        <v>262</v>
      </c>
      <c r="F22" s="25"/>
      <c r="G22" s="118" t="s">
        <v>1254</v>
      </c>
      <c r="H22" s="118" t="s">
        <v>1255</v>
      </c>
      <c r="I22" s="118" t="s">
        <v>1256</v>
      </c>
      <c r="J22" s="118" t="s">
        <v>1217</v>
      </c>
      <c r="K22" s="118" t="s">
        <v>356</v>
      </c>
      <c r="L22" s="118" t="s">
        <v>1257</v>
      </c>
      <c r="M22" s="118" t="s">
        <v>1258</v>
      </c>
      <c r="N22" s="118"/>
      <c r="O22" s="118" t="s">
        <v>1259</v>
      </c>
      <c r="P22" s="25">
        <v>3</v>
      </c>
      <c r="Q22" s="25">
        <v>5</v>
      </c>
      <c r="R22" s="25">
        <v>0</v>
      </c>
      <c r="S22" s="118" t="s">
        <v>332</v>
      </c>
      <c r="T22" s="118" t="s">
        <v>1260</v>
      </c>
      <c r="W22" s="118"/>
      <c r="X22" s="118"/>
    </row>
    <row r="23" spans="1:24" ht="100.8" x14ac:dyDescent="0.3">
      <c r="A23" s="118">
        <f t="shared" si="1"/>
        <v>12</v>
      </c>
      <c r="B23" s="118" t="s">
        <v>335</v>
      </c>
      <c r="C23" s="118" t="s">
        <v>1261</v>
      </c>
      <c r="D23" s="118" t="s">
        <v>1262</v>
      </c>
      <c r="E23" s="118" t="s">
        <v>262</v>
      </c>
      <c r="F23" s="25"/>
      <c r="G23" s="118"/>
      <c r="H23" s="118" t="s">
        <v>1263</v>
      </c>
      <c r="I23" s="118" t="s">
        <v>1264</v>
      </c>
      <c r="J23" s="118" t="s">
        <v>1217</v>
      </c>
      <c r="K23" s="118" t="s">
        <v>1265</v>
      </c>
      <c r="L23" s="118"/>
      <c r="M23" s="118" t="s">
        <v>1228</v>
      </c>
      <c r="N23" s="118"/>
      <c r="O23" s="118"/>
      <c r="P23" s="25">
        <v>3</v>
      </c>
      <c r="Q23" s="25">
        <v>5</v>
      </c>
      <c r="R23" s="25">
        <v>3</v>
      </c>
      <c r="S23" s="118" t="s">
        <v>332</v>
      </c>
      <c r="T23" s="118" t="s">
        <v>1266</v>
      </c>
      <c r="U23" s="120" t="s">
        <v>1267</v>
      </c>
      <c r="W23" s="118"/>
      <c r="X23" s="118"/>
    </row>
    <row r="24" spans="1:24" s="178" customFormat="1" x14ac:dyDescent="0.3">
      <c r="A24" s="175" t="s">
        <v>23</v>
      </c>
      <c r="B24" s="176"/>
      <c r="C24" s="177"/>
      <c r="D24" s="177"/>
      <c r="F24" s="190"/>
      <c r="H24" s="178" t="s">
        <v>1268</v>
      </c>
      <c r="I24" s="176"/>
      <c r="J24" s="176"/>
      <c r="K24" s="176"/>
      <c r="L24" s="176"/>
      <c r="M24" s="176"/>
      <c r="N24" s="176"/>
      <c r="O24" s="176"/>
      <c r="P24" s="190"/>
      <c r="Q24" s="190"/>
      <c r="R24" s="190"/>
      <c r="S24" s="176"/>
      <c r="T24" s="176"/>
      <c r="U24" s="182"/>
      <c r="V24" s="182"/>
    </row>
    <row r="25" spans="1:24" s="118" customFormat="1" ht="150" customHeight="1" x14ac:dyDescent="0.3">
      <c r="A25" s="118">
        <f>A23+1</f>
        <v>13</v>
      </c>
      <c r="B25" s="118" t="s">
        <v>392</v>
      </c>
      <c r="C25" s="118" t="s">
        <v>1269</v>
      </c>
      <c r="D25" s="118" t="s">
        <v>221</v>
      </c>
      <c r="E25" s="118" t="s">
        <v>262</v>
      </c>
      <c r="F25" s="25" t="s">
        <v>394</v>
      </c>
      <c r="G25" s="118" t="s">
        <v>395</v>
      </c>
      <c r="H25" s="118" t="s">
        <v>1270</v>
      </c>
      <c r="I25" s="118" t="s">
        <v>1271</v>
      </c>
      <c r="J25" s="118" t="s">
        <v>398</v>
      </c>
      <c r="K25" s="118" t="s">
        <v>1272</v>
      </c>
      <c r="M25" s="118" t="s">
        <v>1273</v>
      </c>
      <c r="P25" s="25">
        <v>3</v>
      </c>
      <c r="Q25" s="25"/>
      <c r="R25" s="25">
        <v>2</v>
      </c>
      <c r="T25" s="118" t="s">
        <v>462</v>
      </c>
      <c r="U25" s="120" t="s">
        <v>399</v>
      </c>
    </row>
    <row r="26" spans="1:24" s="118" customFormat="1" ht="125.4" customHeight="1" x14ac:dyDescent="0.3">
      <c r="A26" s="118">
        <f t="shared" ref="A26:A34" si="2">A25+1</f>
        <v>14</v>
      </c>
      <c r="B26" s="118" t="s">
        <v>1274</v>
      </c>
      <c r="C26" s="118" t="s">
        <v>1275</v>
      </c>
      <c r="D26" s="118" t="s">
        <v>1276</v>
      </c>
      <c r="E26" s="118" t="s">
        <v>262</v>
      </c>
      <c r="F26" s="25" t="s">
        <v>1277</v>
      </c>
      <c r="G26" s="118" t="s">
        <v>1278</v>
      </c>
      <c r="H26" s="118" t="s">
        <v>1279</v>
      </c>
      <c r="I26" s="118" t="s">
        <v>1280</v>
      </c>
      <c r="J26" s="118" t="s">
        <v>1281</v>
      </c>
      <c r="K26" s="118" t="s">
        <v>1282</v>
      </c>
      <c r="L26" s="118" t="s">
        <v>1283</v>
      </c>
      <c r="N26" s="118" t="s">
        <v>1284</v>
      </c>
      <c r="O26" s="118" t="s">
        <v>1285</v>
      </c>
      <c r="P26" s="25">
        <v>3</v>
      </c>
      <c r="Q26" s="25"/>
      <c r="R26" s="25">
        <v>1</v>
      </c>
      <c r="T26" s="118" t="s">
        <v>1286</v>
      </c>
      <c r="U26" s="120" t="s">
        <v>1287</v>
      </c>
    </row>
    <row r="27" spans="1:24" s="118" customFormat="1" ht="115.2" x14ac:dyDescent="0.3">
      <c r="A27" s="118">
        <f t="shared" si="2"/>
        <v>15</v>
      </c>
      <c r="B27" s="118" t="s">
        <v>403</v>
      </c>
      <c r="C27" s="118" t="s">
        <v>1288</v>
      </c>
      <c r="D27" s="118" t="s">
        <v>35</v>
      </c>
      <c r="E27" s="118" t="s">
        <v>262</v>
      </c>
      <c r="F27" s="25" t="s">
        <v>1289</v>
      </c>
      <c r="G27" s="118" t="s">
        <v>1290</v>
      </c>
      <c r="H27" s="118" t="s">
        <v>1291</v>
      </c>
      <c r="I27" s="118" t="s">
        <v>1292</v>
      </c>
      <c r="J27" s="118" t="s">
        <v>398</v>
      </c>
      <c r="K27" s="118" t="s">
        <v>1293</v>
      </c>
      <c r="M27" s="118" t="s">
        <v>1294</v>
      </c>
      <c r="N27" s="118" t="s">
        <v>1295</v>
      </c>
      <c r="O27" s="118" t="s">
        <v>1296</v>
      </c>
      <c r="P27" s="25" t="s">
        <v>1297</v>
      </c>
      <c r="Q27" s="25">
        <v>0</v>
      </c>
      <c r="R27" s="25">
        <v>3</v>
      </c>
      <c r="T27" s="118" t="s">
        <v>1298</v>
      </c>
      <c r="U27" s="120" t="s">
        <v>1299</v>
      </c>
      <c r="V27" s="39"/>
    </row>
    <row r="28" spans="1:24" s="118" customFormat="1" ht="158.4" x14ac:dyDescent="0.3">
      <c r="A28" s="118">
        <f t="shared" si="2"/>
        <v>16</v>
      </c>
      <c r="B28" s="118" t="s">
        <v>1300</v>
      </c>
      <c r="C28" s="118" t="s">
        <v>1301</v>
      </c>
      <c r="D28" s="118" t="s">
        <v>221</v>
      </c>
      <c r="E28" s="118" t="s">
        <v>262</v>
      </c>
      <c r="F28" s="25" t="s">
        <v>394</v>
      </c>
      <c r="G28" s="118" t="s">
        <v>1302</v>
      </c>
      <c r="H28" s="118" t="s">
        <v>1303</v>
      </c>
      <c r="I28" s="118" t="s">
        <v>1304</v>
      </c>
      <c r="J28" s="118" t="s">
        <v>398</v>
      </c>
      <c r="K28" s="118" t="s">
        <v>1282</v>
      </c>
      <c r="O28" s="118" t="s">
        <v>1305</v>
      </c>
      <c r="P28" s="25">
        <v>3</v>
      </c>
      <c r="Q28" s="25"/>
      <c r="R28" s="25">
        <v>0</v>
      </c>
      <c r="T28" s="118" t="s">
        <v>1298</v>
      </c>
      <c r="U28" s="120" t="s">
        <v>1306</v>
      </c>
      <c r="V28" s="120" t="s">
        <v>1307</v>
      </c>
    </row>
    <row r="29" spans="1:24" s="118" customFormat="1" ht="115.2" x14ac:dyDescent="0.3">
      <c r="A29" s="118">
        <f t="shared" si="2"/>
        <v>17</v>
      </c>
      <c r="B29" s="118" t="s">
        <v>420</v>
      </c>
      <c r="C29" s="118" t="s">
        <v>426</v>
      </c>
      <c r="D29" s="118" t="s">
        <v>234</v>
      </c>
      <c r="E29" s="118" t="s">
        <v>262</v>
      </c>
      <c r="F29" s="25"/>
      <c r="G29" s="118" t="s">
        <v>1308</v>
      </c>
      <c r="H29" s="118" t="s">
        <v>427</v>
      </c>
      <c r="I29" s="118" t="s">
        <v>1309</v>
      </c>
      <c r="J29" s="118" t="s">
        <v>398</v>
      </c>
      <c r="K29" s="118" t="s">
        <v>1310</v>
      </c>
      <c r="M29" s="118" t="s">
        <v>1311</v>
      </c>
      <c r="O29" s="118" t="s">
        <v>1312</v>
      </c>
      <c r="P29" s="25">
        <v>3</v>
      </c>
      <c r="Q29" s="25">
        <v>0</v>
      </c>
      <c r="R29" s="25">
        <v>0</v>
      </c>
      <c r="T29" s="118" t="s">
        <v>1298</v>
      </c>
      <c r="U29" s="120" t="s">
        <v>1313</v>
      </c>
      <c r="V29" s="120" t="s">
        <v>1314</v>
      </c>
    </row>
    <row r="30" spans="1:24" s="118" customFormat="1" ht="158.4" x14ac:dyDescent="0.3">
      <c r="A30" s="118">
        <f t="shared" si="2"/>
        <v>18</v>
      </c>
      <c r="B30" s="118" t="s">
        <v>428</v>
      </c>
      <c r="C30" s="118" t="s">
        <v>1315</v>
      </c>
      <c r="D30" s="118" t="s">
        <v>221</v>
      </c>
      <c r="E30" s="118" t="s">
        <v>262</v>
      </c>
      <c r="F30" s="25"/>
      <c r="G30" s="118" t="s">
        <v>1316</v>
      </c>
      <c r="H30" s="118" t="s">
        <v>1317</v>
      </c>
      <c r="I30" s="118" t="s">
        <v>1318</v>
      </c>
      <c r="J30" s="118" t="s">
        <v>398</v>
      </c>
      <c r="K30" s="45" t="s">
        <v>1319</v>
      </c>
      <c r="O30" s="118" t="s">
        <v>1320</v>
      </c>
      <c r="P30" s="25">
        <v>3</v>
      </c>
      <c r="Q30" s="25">
        <v>0</v>
      </c>
      <c r="R30" s="25">
        <v>0</v>
      </c>
      <c r="T30" s="118" t="s">
        <v>1321</v>
      </c>
    </row>
    <row r="31" spans="1:24" s="118" customFormat="1" ht="81" customHeight="1" x14ac:dyDescent="0.3">
      <c r="A31" s="118">
        <f t="shared" si="2"/>
        <v>19</v>
      </c>
      <c r="B31" s="118" t="s">
        <v>428</v>
      </c>
      <c r="C31" s="118" t="s">
        <v>434</v>
      </c>
      <c r="D31" s="118" t="s">
        <v>35</v>
      </c>
      <c r="E31" s="118" t="s">
        <v>262</v>
      </c>
      <c r="F31" s="25"/>
      <c r="G31" s="118" t="s">
        <v>1322</v>
      </c>
      <c r="H31" s="118" t="s">
        <v>435</v>
      </c>
      <c r="I31" s="118" t="s">
        <v>1323</v>
      </c>
      <c r="J31" s="118" t="s">
        <v>437</v>
      </c>
      <c r="K31" s="45" t="s">
        <v>1319</v>
      </c>
      <c r="M31" s="118" t="s">
        <v>1324</v>
      </c>
      <c r="P31" s="25">
        <v>3</v>
      </c>
      <c r="Q31" s="25">
        <v>0</v>
      </c>
      <c r="R31" s="25">
        <v>0</v>
      </c>
      <c r="T31" s="118" t="s">
        <v>462</v>
      </c>
      <c r="U31" s="120" t="s">
        <v>1325</v>
      </c>
    </row>
    <row r="32" spans="1:24" s="118" customFormat="1" ht="115.2" x14ac:dyDescent="0.3">
      <c r="A32" s="118">
        <f t="shared" si="2"/>
        <v>20</v>
      </c>
      <c r="B32" s="118" t="s">
        <v>439</v>
      </c>
      <c r="C32" s="118" t="s">
        <v>1326</v>
      </c>
      <c r="D32" s="118" t="s">
        <v>1327</v>
      </c>
      <c r="E32" s="118" t="s">
        <v>262</v>
      </c>
      <c r="F32" s="25"/>
      <c r="G32" s="118" t="s">
        <v>1328</v>
      </c>
      <c r="H32" s="118" t="s">
        <v>1329</v>
      </c>
      <c r="I32" s="118" t="s">
        <v>1330</v>
      </c>
      <c r="J32" s="118" t="s">
        <v>1331</v>
      </c>
      <c r="K32" s="45" t="s">
        <v>1319</v>
      </c>
      <c r="N32" s="118" t="s">
        <v>1332</v>
      </c>
      <c r="P32" s="25">
        <v>3</v>
      </c>
      <c r="Q32" s="25">
        <v>0</v>
      </c>
      <c r="R32" s="25">
        <v>0</v>
      </c>
      <c r="S32" s="179"/>
      <c r="T32" s="179" t="s">
        <v>1333</v>
      </c>
      <c r="U32" s="180" t="s">
        <v>448</v>
      </c>
    </row>
    <row r="33" spans="1:23" s="118" customFormat="1" ht="129.6" x14ac:dyDescent="0.3">
      <c r="A33" s="118">
        <f t="shared" si="2"/>
        <v>21</v>
      </c>
      <c r="B33" s="118" t="s">
        <v>439</v>
      </c>
      <c r="C33" s="118" t="s">
        <v>1334</v>
      </c>
      <c r="D33" s="118" t="s">
        <v>35</v>
      </c>
      <c r="E33" s="118" t="s">
        <v>262</v>
      </c>
      <c r="F33" s="25"/>
      <c r="G33" s="118" t="s">
        <v>1335</v>
      </c>
      <c r="H33" s="118" t="s">
        <v>1336</v>
      </c>
      <c r="I33" s="118" t="s">
        <v>1337</v>
      </c>
      <c r="J33" s="118" t="s">
        <v>1338</v>
      </c>
      <c r="K33" s="45" t="s">
        <v>1319</v>
      </c>
      <c r="N33" s="118" t="s">
        <v>1339</v>
      </c>
      <c r="P33" s="25">
        <v>3</v>
      </c>
      <c r="Q33" s="25">
        <v>0</v>
      </c>
      <c r="R33" s="25">
        <v>0</v>
      </c>
      <c r="S33" s="179"/>
      <c r="T33" s="179" t="s">
        <v>1340</v>
      </c>
      <c r="U33" s="180" t="s">
        <v>1341</v>
      </c>
    </row>
    <row r="34" spans="1:23" s="118" customFormat="1" ht="189" customHeight="1" x14ac:dyDescent="0.3">
      <c r="A34" s="118">
        <f t="shared" si="2"/>
        <v>22</v>
      </c>
      <c r="B34" s="118" t="s">
        <v>453</v>
      </c>
      <c r="C34" s="118" t="s">
        <v>454</v>
      </c>
      <c r="D34" s="118" t="s">
        <v>1342</v>
      </c>
      <c r="E34" s="118" t="s">
        <v>262</v>
      </c>
      <c r="F34" s="25" t="s">
        <v>456</v>
      </c>
      <c r="H34" s="118" t="s">
        <v>1343</v>
      </c>
      <c r="I34" s="118" t="s">
        <v>457</v>
      </c>
      <c r="J34" s="118" t="s">
        <v>458</v>
      </c>
      <c r="K34" s="118" t="s">
        <v>459</v>
      </c>
      <c r="L34" s="118" t="s">
        <v>1344</v>
      </c>
      <c r="M34" s="118" t="s">
        <v>1345</v>
      </c>
      <c r="O34" s="118" t="s">
        <v>1346</v>
      </c>
      <c r="P34" s="25" t="s">
        <v>1347</v>
      </c>
      <c r="Q34" s="25">
        <v>0</v>
      </c>
      <c r="R34" s="25">
        <v>4</v>
      </c>
      <c r="S34" s="118" t="s">
        <v>463</v>
      </c>
      <c r="T34" s="118" t="s">
        <v>1348</v>
      </c>
      <c r="U34" s="120" t="s">
        <v>465</v>
      </c>
      <c r="V34" s="120" t="s">
        <v>466</v>
      </c>
      <c r="W34" s="120" t="s">
        <v>1349</v>
      </c>
    </row>
    <row r="35" spans="1:23" s="45" customFormat="1" ht="187.2" x14ac:dyDescent="0.3">
      <c r="A35" s="118">
        <f>A34+1</f>
        <v>23</v>
      </c>
      <c r="B35" s="45" t="s">
        <v>1350</v>
      </c>
      <c r="C35" s="45" t="s">
        <v>1351</v>
      </c>
      <c r="D35" s="45" t="s">
        <v>221</v>
      </c>
      <c r="E35" s="45" t="s">
        <v>1352</v>
      </c>
      <c r="F35" s="45" t="s">
        <v>1353</v>
      </c>
      <c r="G35" s="45" t="s">
        <v>1354</v>
      </c>
      <c r="H35" s="45" t="s">
        <v>1355</v>
      </c>
      <c r="I35" s="45" t="s">
        <v>1356</v>
      </c>
      <c r="J35" s="45" t="s">
        <v>1357</v>
      </c>
      <c r="K35" s="45" t="s">
        <v>1319</v>
      </c>
      <c r="M35" s="45" t="s">
        <v>1358</v>
      </c>
      <c r="O35" s="45" t="s">
        <v>1359</v>
      </c>
      <c r="P35" s="45">
        <v>3</v>
      </c>
      <c r="Q35" s="45">
        <v>0</v>
      </c>
      <c r="R35" s="45">
        <v>3</v>
      </c>
      <c r="S35" s="45" t="s">
        <v>1360</v>
      </c>
      <c r="T35" s="45" t="s">
        <v>1361</v>
      </c>
      <c r="U35" s="43" t="s">
        <v>1362</v>
      </c>
      <c r="V35" s="43" t="s">
        <v>1363</v>
      </c>
    </row>
    <row r="36" spans="1:23" s="25" customFormat="1" ht="156.6" customHeight="1" x14ac:dyDescent="0.3">
      <c r="A36" s="118">
        <f>A35+1</f>
        <v>24</v>
      </c>
      <c r="B36" s="25" t="s">
        <v>1364</v>
      </c>
      <c r="C36" s="25" t="s">
        <v>1365</v>
      </c>
      <c r="D36" s="25" t="s">
        <v>1366</v>
      </c>
      <c r="E36" s="25" t="s">
        <v>1367</v>
      </c>
      <c r="F36" s="25">
        <v>4</v>
      </c>
      <c r="G36" s="25" t="s">
        <v>1368</v>
      </c>
      <c r="H36" s="25" t="s">
        <v>1369</v>
      </c>
      <c r="I36" s="25" t="s">
        <v>1370</v>
      </c>
      <c r="J36" s="25" t="s">
        <v>1371</v>
      </c>
      <c r="K36" s="45" t="s">
        <v>1319</v>
      </c>
      <c r="L36" s="25" t="s">
        <v>1372</v>
      </c>
      <c r="M36" s="25" t="s">
        <v>1876</v>
      </c>
      <c r="N36" s="25" t="s">
        <v>1877</v>
      </c>
      <c r="P36" s="25" t="s">
        <v>447</v>
      </c>
      <c r="Q36" s="25">
        <v>0</v>
      </c>
      <c r="R36" s="25">
        <v>2</v>
      </c>
      <c r="S36" s="25" t="s">
        <v>1373</v>
      </c>
      <c r="U36" s="43" t="s">
        <v>1374</v>
      </c>
      <c r="V36" s="43" t="s">
        <v>1375</v>
      </c>
      <c r="W36" s="43" t="s">
        <v>1376</v>
      </c>
    </row>
    <row r="37" spans="1:23" s="118" customFormat="1" ht="259.2" x14ac:dyDescent="0.3">
      <c r="A37" s="118">
        <f>A36+1</f>
        <v>25</v>
      </c>
      <c r="B37" s="118" t="s">
        <v>1377</v>
      </c>
      <c r="C37" s="118" t="s">
        <v>1378</v>
      </c>
      <c r="D37" s="118" t="s">
        <v>35</v>
      </c>
      <c r="E37" s="520" t="s">
        <v>1379</v>
      </c>
      <c r="G37" s="118" t="s">
        <v>1380</v>
      </c>
      <c r="H37" s="118" t="s">
        <v>1381</v>
      </c>
      <c r="I37" s="118" t="s">
        <v>1382</v>
      </c>
      <c r="J37" s="118" t="s">
        <v>1383</v>
      </c>
      <c r="K37" s="118" t="s">
        <v>1384</v>
      </c>
      <c r="M37" s="118" t="s">
        <v>1385</v>
      </c>
      <c r="O37" s="118" t="s">
        <v>1386</v>
      </c>
      <c r="P37" s="118">
        <v>2</v>
      </c>
      <c r="Q37" s="118">
        <v>5</v>
      </c>
      <c r="R37" s="118" t="s">
        <v>1387</v>
      </c>
      <c r="T37" s="118" t="s">
        <v>1388</v>
      </c>
      <c r="U37" s="120" t="s">
        <v>1389</v>
      </c>
      <c r="V37" s="120" t="s">
        <v>1390</v>
      </c>
      <c r="W37" s="120" t="s">
        <v>1391</v>
      </c>
    </row>
    <row r="38" spans="1:23" ht="15" thickBot="1" x14ac:dyDescent="0.35">
      <c r="D38" s="118"/>
      <c r="E38" s="118"/>
      <c r="F38" s="25"/>
      <c r="G38" s="118"/>
      <c r="H38" s="118"/>
      <c r="I38" s="118"/>
      <c r="J38" s="118"/>
      <c r="K38" s="118"/>
      <c r="L38" s="118"/>
      <c r="M38" s="118"/>
      <c r="N38" s="118"/>
      <c r="O38" s="118"/>
      <c r="P38" s="25"/>
      <c r="Q38" s="25"/>
      <c r="R38" s="25"/>
      <c r="S38" s="118"/>
      <c r="T38" s="118"/>
    </row>
    <row r="39" spans="1:23" x14ac:dyDescent="0.3">
      <c r="B39" s="17" t="s">
        <v>219</v>
      </c>
      <c r="C39" s="503" t="s">
        <v>220</v>
      </c>
      <c r="D39" s="437"/>
      <c r="E39" s="504"/>
      <c r="F39" s="25"/>
      <c r="L39" s="118"/>
      <c r="M39" s="118"/>
      <c r="N39" s="118"/>
      <c r="O39" s="118"/>
      <c r="P39" s="76" t="s">
        <v>1392</v>
      </c>
      <c r="Q39" s="187" t="s">
        <v>39</v>
      </c>
      <c r="R39" s="25"/>
      <c r="S39" s="118"/>
      <c r="T39" s="118"/>
    </row>
    <row r="40" spans="1:23" x14ac:dyDescent="0.3">
      <c r="B40" s="192" t="s">
        <v>1393</v>
      </c>
      <c r="C40" s="444" t="s">
        <v>1394</v>
      </c>
      <c r="D40" s="431"/>
      <c r="E40" s="445"/>
      <c r="F40" s="25"/>
      <c r="L40" s="118"/>
      <c r="M40" s="118"/>
      <c r="N40" s="118"/>
      <c r="O40" s="118"/>
      <c r="P40" s="188">
        <v>0</v>
      </c>
      <c r="Q40" s="186" t="s">
        <v>1395</v>
      </c>
      <c r="R40" s="25"/>
      <c r="S40" s="118"/>
      <c r="T40" s="118"/>
    </row>
    <row r="41" spans="1:23" x14ac:dyDescent="0.3">
      <c r="B41" s="18" t="s">
        <v>221</v>
      </c>
      <c r="C41" s="444" t="s">
        <v>222</v>
      </c>
      <c r="D41" s="431"/>
      <c r="E41" s="445"/>
      <c r="F41" s="25"/>
      <c r="L41" s="118"/>
      <c r="M41" s="118"/>
      <c r="N41" s="118"/>
      <c r="O41" s="118"/>
      <c r="P41" s="188">
        <v>1</v>
      </c>
      <c r="Q41" s="186" t="s">
        <v>1396</v>
      </c>
      <c r="R41" s="25"/>
      <c r="S41" s="118"/>
      <c r="T41" s="118"/>
    </row>
    <row r="42" spans="1:23" x14ac:dyDescent="0.3">
      <c r="B42" s="18" t="s">
        <v>113</v>
      </c>
      <c r="C42" s="444" t="s">
        <v>223</v>
      </c>
      <c r="D42" s="431"/>
      <c r="E42" s="445"/>
      <c r="F42" s="25"/>
      <c r="L42" s="118"/>
      <c r="M42" s="118"/>
      <c r="N42" s="118"/>
      <c r="O42" s="118"/>
      <c r="P42" s="188">
        <v>2</v>
      </c>
      <c r="Q42" s="186" t="s">
        <v>1397</v>
      </c>
      <c r="R42" s="25"/>
      <c r="S42" s="118"/>
      <c r="T42" s="118"/>
    </row>
    <row r="43" spans="1:23" x14ac:dyDescent="0.3">
      <c r="B43" s="18" t="s">
        <v>99</v>
      </c>
      <c r="C43" s="444" t="s">
        <v>224</v>
      </c>
      <c r="D43" s="431"/>
      <c r="E43" s="445"/>
      <c r="F43" s="25"/>
      <c r="L43" s="118"/>
      <c r="M43" s="118"/>
      <c r="N43" s="118"/>
      <c r="O43" s="118"/>
      <c r="P43" s="188">
        <v>3</v>
      </c>
      <c r="Q43" s="186" t="s">
        <v>1398</v>
      </c>
      <c r="R43" s="25"/>
      <c r="S43" s="118"/>
      <c r="T43" s="118"/>
    </row>
    <row r="44" spans="1:23" x14ac:dyDescent="0.3">
      <c r="B44" s="18" t="s">
        <v>1399</v>
      </c>
      <c r="C44" s="444" t="s">
        <v>1400</v>
      </c>
      <c r="D44" s="431"/>
      <c r="E44" s="445"/>
      <c r="F44" s="25"/>
      <c r="L44" s="118"/>
      <c r="M44" s="118"/>
      <c r="N44" s="118"/>
      <c r="O44" s="118"/>
      <c r="P44" s="188">
        <v>4</v>
      </c>
      <c r="Q44" s="156" t="s">
        <v>1401</v>
      </c>
      <c r="R44" s="25"/>
      <c r="S44" s="118"/>
      <c r="T44" s="118"/>
    </row>
    <row r="45" spans="1:23" x14ac:dyDescent="0.3">
      <c r="B45" s="18" t="s">
        <v>1402</v>
      </c>
      <c r="C45" s="444" t="s">
        <v>1403</v>
      </c>
      <c r="D45" s="431"/>
      <c r="E45" s="445"/>
      <c r="F45" s="25"/>
      <c r="L45" s="118"/>
      <c r="M45" s="118"/>
      <c r="N45" s="118"/>
      <c r="O45" s="118"/>
      <c r="P45" s="188">
        <v>5</v>
      </c>
      <c r="Q45" s="156" t="s">
        <v>1404</v>
      </c>
      <c r="R45" s="25"/>
      <c r="S45" s="118"/>
      <c r="T45" s="118"/>
    </row>
    <row r="46" spans="1:23" x14ac:dyDescent="0.3">
      <c r="B46" s="18" t="s">
        <v>225</v>
      </c>
      <c r="C46" s="442" t="s">
        <v>226</v>
      </c>
      <c r="D46" s="440"/>
      <c r="E46" s="443"/>
      <c r="F46" s="25"/>
      <c r="K46" s="118"/>
      <c r="L46" s="118"/>
      <c r="M46" s="118"/>
      <c r="N46" s="118"/>
      <c r="O46" s="118"/>
      <c r="P46" s="25"/>
      <c r="Q46" s="25"/>
      <c r="R46" s="25"/>
      <c r="S46" s="118"/>
      <c r="T46" s="118"/>
    </row>
    <row r="47" spans="1:23" x14ac:dyDescent="0.3">
      <c r="B47" s="18" t="s">
        <v>227</v>
      </c>
      <c r="C47" s="442" t="s">
        <v>228</v>
      </c>
      <c r="D47" s="440"/>
      <c r="E47" s="443"/>
      <c r="F47" s="25"/>
      <c r="K47" s="118"/>
      <c r="L47" s="118"/>
      <c r="M47" s="118"/>
      <c r="N47" s="118"/>
      <c r="O47" s="118"/>
      <c r="P47" s="25"/>
      <c r="Q47" s="25"/>
      <c r="R47" s="25"/>
      <c r="S47" s="118"/>
      <c r="T47" s="118"/>
    </row>
    <row r="48" spans="1:23" x14ac:dyDescent="0.3">
      <c r="B48" s="18" t="s">
        <v>1405</v>
      </c>
      <c r="C48" s="442" t="s">
        <v>1406</v>
      </c>
      <c r="D48" s="440"/>
      <c r="E48" s="443"/>
      <c r="F48" s="25"/>
      <c r="K48" s="118"/>
      <c r="L48" s="118"/>
      <c r="M48" s="118"/>
      <c r="N48" s="118"/>
      <c r="O48" s="118"/>
      <c r="P48" s="25"/>
      <c r="Q48" s="25"/>
      <c r="R48" s="25"/>
      <c r="S48" s="118"/>
      <c r="T48" s="118"/>
    </row>
    <row r="49" spans="2:20" x14ac:dyDescent="0.3">
      <c r="B49" s="18" t="s">
        <v>1407</v>
      </c>
      <c r="C49" s="442" t="s">
        <v>1408</v>
      </c>
      <c r="D49" s="440"/>
      <c r="E49" s="443"/>
      <c r="F49" s="25"/>
      <c r="K49" s="118"/>
      <c r="L49" s="118"/>
      <c r="M49" s="118"/>
      <c r="N49" s="118"/>
      <c r="O49" s="118"/>
      <c r="P49" s="25"/>
      <c r="Q49" s="25"/>
      <c r="R49" s="25"/>
      <c r="S49" s="118"/>
      <c r="T49" s="118"/>
    </row>
    <row r="50" spans="2:20" x14ac:dyDescent="0.3">
      <c r="B50" s="18" t="s">
        <v>229</v>
      </c>
      <c r="C50" s="444" t="s">
        <v>230</v>
      </c>
      <c r="D50" s="431"/>
      <c r="E50" s="445"/>
      <c r="F50" s="25"/>
      <c r="K50" s="118"/>
      <c r="L50" s="118"/>
      <c r="M50" s="118"/>
      <c r="N50" s="118"/>
      <c r="O50" s="118"/>
      <c r="P50" s="25"/>
      <c r="Q50" s="25"/>
      <c r="R50" s="25"/>
      <c r="S50" s="118"/>
      <c r="T50" s="118"/>
    </row>
    <row r="51" spans="2:20" x14ac:dyDescent="0.3">
      <c r="B51" s="18" t="s">
        <v>231</v>
      </c>
      <c r="C51" s="444" t="s">
        <v>232</v>
      </c>
      <c r="D51" s="431"/>
      <c r="E51" s="445"/>
      <c r="F51" s="25"/>
      <c r="K51" s="118"/>
      <c r="L51" s="118"/>
      <c r="M51" s="118"/>
      <c r="N51" s="118"/>
      <c r="O51" s="118"/>
      <c r="P51" s="25"/>
      <c r="Q51" s="25"/>
      <c r="R51" s="25"/>
      <c r="S51" s="118"/>
      <c r="T51" s="118"/>
    </row>
    <row r="52" spans="2:20" x14ac:dyDescent="0.3">
      <c r="B52" s="18" t="s">
        <v>35</v>
      </c>
      <c r="C52" s="444" t="s">
        <v>233</v>
      </c>
      <c r="D52" s="431"/>
      <c r="E52" s="445"/>
      <c r="F52" s="25"/>
      <c r="K52" s="118"/>
      <c r="L52" s="118"/>
      <c r="M52" s="118"/>
      <c r="N52" s="118"/>
      <c r="O52" s="118"/>
      <c r="P52" s="25"/>
      <c r="Q52" s="25"/>
      <c r="R52" s="25"/>
      <c r="S52" s="118"/>
      <c r="T52" s="118"/>
    </row>
    <row r="53" spans="2:20" x14ac:dyDescent="0.3">
      <c r="B53" s="191" t="s">
        <v>1409</v>
      </c>
      <c r="C53" s="444" t="s">
        <v>1410</v>
      </c>
      <c r="D53" s="431"/>
      <c r="E53" s="445"/>
      <c r="F53" s="25"/>
      <c r="K53" s="118"/>
      <c r="L53" s="118"/>
      <c r="M53" s="118"/>
      <c r="N53" s="118"/>
      <c r="O53" s="118"/>
      <c r="P53" s="25"/>
      <c r="Q53" s="25"/>
      <c r="R53" s="25"/>
      <c r="S53" s="118"/>
      <c r="T53" s="118"/>
    </row>
    <row r="54" spans="2:20" x14ac:dyDescent="0.3">
      <c r="B54" s="191" t="s">
        <v>1411</v>
      </c>
      <c r="C54" s="444" t="s">
        <v>1412</v>
      </c>
      <c r="D54" s="431"/>
      <c r="E54" s="445"/>
      <c r="F54" s="25"/>
      <c r="K54" s="118"/>
      <c r="L54" s="118"/>
      <c r="M54" s="118"/>
      <c r="N54" s="118"/>
      <c r="O54" s="118"/>
      <c r="P54" s="25"/>
      <c r="Q54" s="25"/>
      <c r="R54" s="25"/>
      <c r="S54" s="118"/>
      <c r="T54" s="118"/>
    </row>
    <row r="55" spans="2:20" x14ac:dyDescent="0.3">
      <c r="B55" s="191" t="s">
        <v>1413</v>
      </c>
      <c r="C55" s="444" t="s">
        <v>1414</v>
      </c>
      <c r="D55" s="431"/>
      <c r="E55" s="445"/>
      <c r="F55" s="25"/>
      <c r="K55" s="118"/>
      <c r="L55" s="118"/>
      <c r="M55" s="118"/>
      <c r="N55" s="118"/>
      <c r="O55" s="118"/>
      <c r="P55" s="25"/>
      <c r="Q55" s="25"/>
      <c r="R55" s="25"/>
      <c r="S55" s="118"/>
      <c r="T55" s="118"/>
    </row>
    <row r="56" spans="2:20" x14ac:dyDescent="0.3">
      <c r="B56" s="191" t="s">
        <v>1415</v>
      </c>
      <c r="C56" s="444" t="s">
        <v>1416</v>
      </c>
      <c r="D56" s="431"/>
      <c r="E56" s="445"/>
      <c r="F56" s="25"/>
      <c r="K56" s="118"/>
      <c r="L56" s="118"/>
      <c r="M56" s="118"/>
      <c r="N56" s="118"/>
      <c r="O56" s="118"/>
      <c r="P56" s="25"/>
      <c r="Q56" s="25"/>
      <c r="R56" s="25"/>
      <c r="S56" s="118"/>
      <c r="T56" s="118"/>
    </row>
    <row r="57" spans="2:20" x14ac:dyDescent="0.3">
      <c r="B57" s="191" t="s">
        <v>234</v>
      </c>
      <c r="C57" s="444" t="s">
        <v>235</v>
      </c>
      <c r="D57" s="431"/>
      <c r="E57" s="445"/>
      <c r="F57" s="25"/>
      <c r="K57" s="118"/>
      <c r="L57" s="118"/>
      <c r="M57" s="118"/>
      <c r="N57" s="118"/>
      <c r="O57" s="118"/>
      <c r="P57" s="25"/>
      <c r="Q57" s="25"/>
      <c r="R57" s="25"/>
      <c r="S57" s="118"/>
      <c r="T57" s="118"/>
    </row>
    <row r="58" spans="2:20" ht="15" thickBot="1" x14ac:dyDescent="0.35">
      <c r="B58" s="19" t="s">
        <v>236</v>
      </c>
      <c r="C58" s="500" t="s">
        <v>237</v>
      </c>
      <c r="D58" s="434"/>
      <c r="E58" s="501"/>
      <c r="F58" s="25"/>
      <c r="K58" s="118"/>
      <c r="L58" s="118"/>
      <c r="M58" s="118"/>
      <c r="N58" s="118"/>
      <c r="O58" s="118"/>
      <c r="P58" s="25"/>
      <c r="Q58" s="25"/>
      <c r="R58" s="25"/>
      <c r="S58" s="118"/>
      <c r="T58" s="118"/>
    </row>
    <row r="59" spans="2:20" x14ac:dyDescent="0.3">
      <c r="D59" s="118"/>
      <c r="E59" s="118"/>
      <c r="F59" s="25"/>
      <c r="G59" s="118"/>
      <c r="H59" s="118"/>
      <c r="I59" s="118"/>
      <c r="J59" s="118"/>
      <c r="K59" s="118"/>
      <c r="L59" s="118"/>
      <c r="M59" s="118"/>
      <c r="N59" s="118"/>
      <c r="O59" s="118"/>
      <c r="P59" s="25"/>
      <c r="Q59" s="25"/>
      <c r="R59" s="25"/>
      <c r="S59" s="118"/>
      <c r="T59" s="118"/>
    </row>
    <row r="60" spans="2:20" x14ac:dyDescent="0.3">
      <c r="D60" s="118"/>
      <c r="E60" s="118"/>
      <c r="F60" s="25"/>
      <c r="G60" s="118"/>
      <c r="H60" s="118"/>
      <c r="I60" s="118"/>
      <c r="J60" s="118"/>
      <c r="K60" s="118"/>
      <c r="L60" s="118"/>
      <c r="M60" s="118"/>
      <c r="N60" s="118"/>
      <c r="O60" s="118"/>
      <c r="P60" s="25"/>
      <c r="Q60" s="25"/>
      <c r="R60" s="25"/>
      <c r="S60" s="118"/>
      <c r="T60" s="118"/>
    </row>
    <row r="62" spans="2:20" x14ac:dyDescent="0.3">
      <c r="D62" s="118"/>
      <c r="E62" s="118"/>
      <c r="F62" s="25"/>
      <c r="G62" s="118"/>
      <c r="H62" s="118"/>
      <c r="I62" s="118"/>
      <c r="J62" s="118"/>
      <c r="K62" s="118"/>
      <c r="L62" s="118"/>
      <c r="M62" s="118"/>
      <c r="N62" s="118"/>
      <c r="O62" s="118"/>
      <c r="P62" s="25"/>
      <c r="Q62" s="25"/>
      <c r="R62" s="25"/>
      <c r="S62" s="118"/>
      <c r="T62" s="118"/>
    </row>
    <row r="63" spans="2:20" x14ac:dyDescent="0.3">
      <c r="D63" s="118"/>
      <c r="E63" s="118"/>
      <c r="F63" s="25"/>
      <c r="G63" s="118"/>
      <c r="H63" s="118"/>
      <c r="I63" s="118"/>
      <c r="J63" s="118"/>
      <c r="K63" s="118"/>
      <c r="L63" s="118"/>
      <c r="M63" s="118"/>
      <c r="N63" s="118"/>
      <c r="O63" s="118"/>
      <c r="P63" s="25"/>
      <c r="Q63" s="25"/>
      <c r="R63" s="25"/>
      <c r="S63" s="118"/>
      <c r="T63" s="118"/>
    </row>
    <row r="64" spans="2:20" x14ac:dyDescent="0.3">
      <c r="D64" s="118"/>
      <c r="E64" s="118"/>
      <c r="F64" s="25"/>
      <c r="G64" s="118"/>
      <c r="H64" s="118"/>
      <c r="I64" s="118"/>
      <c r="J64" s="118"/>
      <c r="K64" s="118"/>
      <c r="L64" s="118"/>
      <c r="M64" s="118"/>
      <c r="N64" s="118"/>
      <c r="O64" s="118"/>
      <c r="P64" s="25"/>
      <c r="Q64" s="25"/>
      <c r="R64" s="25"/>
      <c r="S64" s="118"/>
      <c r="T64" s="118"/>
    </row>
    <row r="65" spans="4:20" x14ac:dyDescent="0.3">
      <c r="D65" s="118"/>
      <c r="E65" s="118"/>
      <c r="F65" s="25"/>
      <c r="G65" s="118"/>
      <c r="H65" s="118"/>
      <c r="I65" s="118"/>
      <c r="J65" s="118"/>
      <c r="K65" s="118"/>
      <c r="L65" s="118"/>
      <c r="M65" s="118"/>
      <c r="N65" s="118"/>
      <c r="O65" s="118"/>
      <c r="P65" s="25"/>
      <c r="Q65" s="25"/>
      <c r="R65" s="25"/>
      <c r="S65" s="118"/>
      <c r="T65" s="118"/>
    </row>
    <row r="66" spans="4:20" x14ac:dyDescent="0.3">
      <c r="D66" s="118"/>
      <c r="E66" s="118"/>
      <c r="F66" s="25"/>
      <c r="G66" s="118"/>
      <c r="H66" s="118"/>
      <c r="I66" s="118"/>
      <c r="J66" s="118"/>
      <c r="K66" s="118"/>
      <c r="L66" s="118"/>
      <c r="M66" s="118"/>
      <c r="N66" s="118"/>
      <c r="O66" s="118"/>
      <c r="P66" s="25"/>
      <c r="Q66" s="25"/>
      <c r="R66" s="25"/>
      <c r="S66" s="118"/>
      <c r="T66" s="118"/>
    </row>
    <row r="67" spans="4:20" x14ac:dyDescent="0.3">
      <c r="D67" s="118"/>
      <c r="E67" s="118"/>
      <c r="F67" s="25"/>
      <c r="G67" s="118"/>
      <c r="H67" s="118"/>
      <c r="I67" s="118"/>
      <c r="J67" s="118"/>
      <c r="K67" s="118"/>
      <c r="L67" s="118"/>
      <c r="M67" s="118"/>
      <c r="N67" s="118"/>
      <c r="O67" s="118"/>
      <c r="P67" s="25"/>
      <c r="Q67" s="25"/>
      <c r="R67" s="25"/>
      <c r="S67" s="118"/>
      <c r="T67" s="118"/>
    </row>
    <row r="68" spans="4:20" x14ac:dyDescent="0.3">
      <c r="D68" s="118"/>
      <c r="E68" s="118"/>
      <c r="F68" s="25"/>
      <c r="G68" s="118"/>
      <c r="H68" s="118"/>
      <c r="I68" s="118"/>
      <c r="J68" s="118"/>
      <c r="K68" s="118"/>
      <c r="L68" s="118"/>
      <c r="M68" s="118"/>
      <c r="N68" s="118"/>
      <c r="O68" s="118"/>
      <c r="P68" s="25"/>
      <c r="Q68" s="25"/>
      <c r="R68" s="25"/>
      <c r="S68" s="118"/>
      <c r="T68" s="118"/>
    </row>
    <row r="69" spans="4:20" x14ac:dyDescent="0.3">
      <c r="D69" s="118"/>
      <c r="E69" s="118"/>
      <c r="F69" s="25"/>
      <c r="G69" s="118"/>
      <c r="H69" s="118"/>
      <c r="I69" s="118"/>
      <c r="J69" s="118"/>
      <c r="K69" s="118"/>
      <c r="L69" s="118"/>
      <c r="M69" s="118"/>
      <c r="N69" s="118"/>
      <c r="O69" s="118"/>
      <c r="P69" s="25"/>
      <c r="Q69" s="25"/>
      <c r="R69" s="25"/>
      <c r="S69" s="118"/>
      <c r="T69" s="118"/>
    </row>
    <row r="70" spans="4:20" x14ac:dyDescent="0.3">
      <c r="D70" s="118"/>
      <c r="E70" s="118"/>
      <c r="F70" s="25"/>
      <c r="G70" s="118"/>
      <c r="H70" s="118"/>
      <c r="I70" s="118"/>
      <c r="J70" s="118"/>
      <c r="K70" s="118"/>
      <c r="L70" s="118"/>
      <c r="M70" s="118"/>
      <c r="N70" s="118"/>
      <c r="O70" s="118"/>
      <c r="P70" s="25"/>
      <c r="Q70" s="25"/>
      <c r="R70" s="25"/>
      <c r="S70" s="118"/>
      <c r="T70" s="118"/>
    </row>
    <row r="71" spans="4:20" x14ac:dyDescent="0.3">
      <c r="D71" s="118"/>
      <c r="E71" s="118"/>
      <c r="F71" s="25"/>
      <c r="G71" s="118"/>
      <c r="H71" s="118"/>
      <c r="I71" s="118"/>
      <c r="J71" s="118"/>
      <c r="K71" s="118"/>
      <c r="L71" s="118"/>
      <c r="M71" s="118"/>
      <c r="N71" s="118"/>
      <c r="O71" s="118"/>
      <c r="P71" s="25"/>
      <c r="Q71" s="25"/>
      <c r="R71" s="25"/>
      <c r="S71" s="118"/>
      <c r="T71" s="118"/>
    </row>
    <row r="72" spans="4:20" x14ac:dyDescent="0.3">
      <c r="D72" s="118"/>
      <c r="E72" s="118"/>
      <c r="F72" s="25"/>
      <c r="G72" s="118"/>
      <c r="H72" s="118"/>
      <c r="I72" s="118"/>
      <c r="J72" s="118"/>
      <c r="K72" s="118"/>
      <c r="L72" s="118"/>
      <c r="M72" s="118"/>
      <c r="N72" s="118"/>
      <c r="O72" s="118"/>
      <c r="P72" s="25"/>
      <c r="Q72" s="25"/>
      <c r="R72" s="25"/>
      <c r="S72" s="118"/>
      <c r="T72" s="118"/>
    </row>
    <row r="73" spans="4:20" x14ac:dyDescent="0.3">
      <c r="G73" s="118"/>
      <c r="H73" s="118"/>
      <c r="I73" s="118"/>
      <c r="J73" s="118"/>
    </row>
    <row r="74" spans="4:20" x14ac:dyDescent="0.3">
      <c r="G74" s="118"/>
      <c r="H74" s="118"/>
      <c r="I74" s="118"/>
      <c r="J74" s="118"/>
    </row>
    <row r="75" spans="4:20" x14ac:dyDescent="0.3">
      <c r="G75" s="118"/>
      <c r="H75" s="118"/>
      <c r="I75" s="118"/>
      <c r="J75" s="118"/>
    </row>
    <row r="76" spans="4:20" x14ac:dyDescent="0.3">
      <c r="G76" s="118"/>
      <c r="H76" s="118"/>
      <c r="I76" s="118"/>
      <c r="J76" s="118"/>
    </row>
    <row r="77" spans="4:20" x14ac:dyDescent="0.3">
      <c r="G77" s="118"/>
      <c r="H77" s="118"/>
      <c r="I77" s="118"/>
      <c r="J77" s="118"/>
    </row>
    <row r="78" spans="4:20" x14ac:dyDescent="0.3">
      <c r="G78" s="118"/>
      <c r="H78" s="118"/>
      <c r="I78" s="118"/>
      <c r="J78" s="118"/>
    </row>
    <row r="79" spans="4:20" x14ac:dyDescent="0.3">
      <c r="G79" s="118"/>
      <c r="H79" s="118"/>
      <c r="I79" s="118"/>
      <c r="J79" s="118"/>
    </row>
    <row r="80" spans="4:20" x14ac:dyDescent="0.3">
      <c r="G80" s="118"/>
      <c r="H80" s="118"/>
      <c r="I80" s="118"/>
      <c r="J80" s="118"/>
    </row>
    <row r="81" spans="7:10" x14ac:dyDescent="0.3">
      <c r="G81" s="118"/>
      <c r="H81" s="118"/>
      <c r="I81" s="118"/>
      <c r="J81" s="118"/>
    </row>
  </sheetData>
  <mergeCells count="21">
    <mergeCell ref="P6:R6"/>
    <mergeCell ref="C39:E39"/>
    <mergeCell ref="C41:E41"/>
    <mergeCell ref="C42:E42"/>
    <mergeCell ref="C43:E43"/>
    <mergeCell ref="C57:E57"/>
    <mergeCell ref="C58:E58"/>
    <mergeCell ref="C40:E40"/>
    <mergeCell ref="C44:E44"/>
    <mergeCell ref="C45:E45"/>
    <mergeCell ref="C48:E48"/>
    <mergeCell ref="C49:E49"/>
    <mergeCell ref="C53:E53"/>
    <mergeCell ref="C55:E55"/>
    <mergeCell ref="C56:E56"/>
    <mergeCell ref="C54:E54"/>
    <mergeCell ref="C46:E46"/>
    <mergeCell ref="C47:E47"/>
    <mergeCell ref="C50:E50"/>
    <mergeCell ref="C51:E51"/>
    <mergeCell ref="C52:E52"/>
  </mergeCells>
  <hyperlinks>
    <hyperlink ref="U11" r:id="rId1" display="https://www.superdroidrobots.com/Robots/prebuilt-robots/prebuilt-tactical-robots/product=3217" xr:uid="{F2DC1065-5202-47B6-AEFB-8D5B6AE8ECFF}"/>
    <hyperlink ref="U12" r:id="rId2" display="https://bladebug.co.uk/" xr:uid="{EE585CB2-07BB-4D5A-B10A-ACCB0C5DD03E}"/>
    <hyperlink ref="U32" r:id="rId3" xr:uid="{5E367287-7C75-4C7D-ADAE-4BD6BC769C37}"/>
    <hyperlink ref="U25" r:id="rId4" xr:uid="{4D01AF03-E9F0-4EC4-A468-FF76D44DC2AD}"/>
    <hyperlink ref="U19" r:id="rId5" display="https://insideunmannedsystems.com/the-future-of-drones-and-wind-power/" xr:uid="{68B9E122-78E4-4903-A49A-445B89AC21E8}"/>
    <hyperlink ref="U13" r:id="rId6" display="https://roperobotics.com/" xr:uid="{F422BA60-3B76-49B9-8CEE-098FF5A8C1E7}"/>
    <hyperlink ref="V34" r:id="rId7" display="https://nawindpower.com/4subsea-debuts-new-autonomous-sms-strain-sensor-for-offshore-wind" xr:uid="{D667347E-5DA4-462D-A14A-D9208EFF8D3A}"/>
    <hyperlink ref="U34" r:id="rId8" display="https://www.4subsea.com/news/" xr:uid="{14CE7E68-AEE9-4B61-82B6-3445893C9CBC}"/>
    <hyperlink ref="U14" r:id="rId9" display="https://blog.eddyfi.com/en/winning-the-war-against-wind-turbine-defects-with-early-detection" xr:uid="{C8E6FE25-2602-473D-B1FA-8B1A582038FD}"/>
    <hyperlink ref="V19" r:id="rId10" display="https://www.precisionhawk.com/drones" xr:uid="{BFC3D56C-ACEA-40AE-B0C7-6CA082C9F4AA}"/>
    <hyperlink ref="U23" r:id="rId11" display="https://abjdrones.com/drone-wind-turbine-inspection/" xr:uid="{6DB788CF-58DF-47FA-B1D5-1DC7449C2208}"/>
    <hyperlink ref="U16" r:id="rId12" xr:uid="{42225F28-D580-4D87-A0AF-7EF7E2EF803A}"/>
    <hyperlink ref="U26" r:id="rId13" xr:uid="{FE0194A9-91A1-4FD1-869A-8A81F9B0DFF9}"/>
    <hyperlink ref="U28" r:id="rId14" xr:uid="{301D1C0A-122A-43E8-8545-9CA0872A39A9}"/>
    <hyperlink ref="U27" r:id="rId15" display="https://www.oceaneering.com/brochures/freedom-rov/" xr:uid="{4069A303-6685-4AE7-A7C3-40A548470452}"/>
    <hyperlink ref="U29" r:id="rId16" display="https://gdmissionsystems.com/products/underwater-vehicles/bluefin-12-unmanned-underwater-vehicle" xr:uid="{10755518-36E7-4E26-8AFD-8B4D46601F35}"/>
    <hyperlink ref="V29" r:id="rId17" display="https://gdmissionsystems.com/articles/2022/01/19/video-bluefin-21-uuv-navigates-autonomously-under-the-arctic-circle" xr:uid="{B000C2D7-8A38-4A3D-8AA3-077586871012}"/>
    <hyperlink ref="U31" r:id="rId18" display="https://www.ecagroup.com/media-file/3810-eca-group-h2000.pdf?media_crypted_key=eyJpdiI6Ikhpc3h4WE5UVTRwN3BzVVczZ3kyNUE9PSIsInZhbHVlIjoiWkdVb0h6S1ZvcjNXV1ZZbjVLSTRONTJXMXNKZnFJR0JPNm9DNUF6b2RBaz0iLCJtYWMiOiJmMmUyMzJlYmVmODI5MTk5ZWY3NDQ4OGZhYjU2NzY1OGIyZTdkZDhkNTE3ZjU1MmQ5YzhmZDFhOTc3OTM4MDRjIn0=" xr:uid="{9E2E264B-7FDF-460B-A273-F57E3962CE3B}"/>
    <hyperlink ref="W34" r:id="rId19" display="https://www.4subsea.com/solutions/sensor-technology/" xr:uid="{0E35DD69-D300-480F-B431-964C00EAA0C4}"/>
    <hyperlink ref="U15" r:id="rId20" xr:uid="{07469DA4-0503-4B8E-A455-15277D367C10}"/>
    <hyperlink ref="U20" r:id="rId21" xr:uid="{668D3979-51DA-4B25-B4FA-3C0C5DE1904A}"/>
    <hyperlink ref="U21" r:id="rId22" xr:uid="{F460D05B-146D-48EA-93E6-461129FAA52E}"/>
    <hyperlink ref="U33" r:id="rId23" xr:uid="{5982510A-6EFB-4CEC-B707-4F1CA480B71C}"/>
    <hyperlink ref="U18" r:id="rId24" xr:uid="{1A8B5195-157E-4C65-AD1D-7230EFD25F0A}"/>
    <hyperlink ref="W36" r:id="rId25" display="https://www.marinelink.com/news/designed-offshore-purpose340131" xr:uid="{93636658-9CCB-438D-A6CC-B3A447953A6F}"/>
    <hyperlink ref="U35" r:id="rId26" xr:uid="{A2BA7C08-3C85-4B25-B73C-67EAB6C2BDBD}"/>
    <hyperlink ref="V35" r:id="rId27" xr:uid="{A6B247A2-1ABF-4268-9ECC-732FC79801AB}"/>
    <hyperlink ref="V36" r:id="rId28" xr:uid="{6B66E2ED-21AF-4C50-9DA4-4E8723DC8312}"/>
    <hyperlink ref="U36" r:id="rId29" xr:uid="{FBD4F38C-96EB-41D8-9BEA-0DC90FFE323E}"/>
    <hyperlink ref="V12" r:id="rId30" display="https://cleantechnica.com/2021/01/05/bladebug-inspects-resurfaces-and-repairs-wind-turbine-blades-remotely/" xr:uid="{6758EB1D-4B9F-424C-BC4B-B2EA6D587E5A}"/>
    <hyperlink ref="V18" r:id="rId31" display="https://skyspecs.com/wp-content/uploads/2021/11/SkySpecs-Company-Overview_2021.pdf" xr:uid="{B468711D-2B9B-4D66-AF43-A5BB33BB46E1}"/>
    <hyperlink ref="V28" r:id="rId32" xr:uid="{D8397650-6251-4F66-B130-38E2C0909AB5}"/>
    <hyperlink ref="V21" r:id="rId33" display="https://aerodynemeasure.com/wtg/" xr:uid="{F9F8E804-2BC0-42DE-B0B2-AB7B1A75F282}"/>
    <hyperlink ref="V37" r:id="rId34" display="https://ore.catapult.org.uk/stories/rovco/" xr:uid="{86C80285-8161-49CF-A691-ED38D0894EC4}"/>
    <hyperlink ref="U37" r:id="rId35" display="https://www.rovco.com/technology/subslam/" xr:uid="{CB750613-8CB5-4541-9628-181FC3512376}"/>
    <hyperlink ref="W37" r:id="rId36" display="https://vaarst.com/app/uploads/2021/06/Spec-sheet-Vaarst-Subslam-X2.pdf" xr:uid="{E61C7A2D-6D9B-465B-A844-C95C8C670EA9}"/>
  </hyperlinks>
  <pageMargins left="0.7" right="0.7" top="0.75" bottom="0.75" header="0.3" footer="0.3"/>
  <pageSetup orientation="portrait"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6431D2990B6344A4B32C91AE949289" ma:contentTypeVersion="9" ma:contentTypeDescription="Create a new document." ma:contentTypeScope="" ma:versionID="5c8841796e2bb7c80205ac1ea84b1c63">
  <xsd:schema xmlns:xsd="http://www.w3.org/2001/XMLSchema" xmlns:xs="http://www.w3.org/2001/XMLSchema" xmlns:p="http://schemas.microsoft.com/office/2006/metadata/properties" xmlns:ns2="660cc267-b65c-4839-a7aa-4c82df140b5b" xmlns:ns3="2fc4683f-fb75-425e-a362-45d3885dcaf4" targetNamespace="http://schemas.microsoft.com/office/2006/metadata/properties" ma:root="true" ma:fieldsID="bcfa1f34658231ca55cd4a9d7209c105" ns2:_="" ns3:_="">
    <xsd:import namespace="660cc267-b65c-4839-a7aa-4c82df140b5b"/>
    <xsd:import namespace="2fc4683f-fb75-425e-a362-45d3885dca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cc267-b65c-4839-a7aa-4c82df140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4683f-fb75-425e-a362-45d3885dca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ED100-0161-4E5A-843A-C8FE725AB39F}">
  <ds:schemaRefs>
    <ds:schemaRef ds:uri="http://schemas.microsoft.com/sharepoint/v3/contenttype/forms"/>
  </ds:schemaRefs>
</ds:datastoreItem>
</file>

<file path=customXml/itemProps2.xml><?xml version="1.0" encoding="utf-8"?>
<ds:datastoreItem xmlns:ds="http://schemas.openxmlformats.org/officeDocument/2006/customXml" ds:itemID="{3586E9FB-D2B5-45FF-8319-431A0C5144D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4683f-fb75-425e-a362-45d3885dcaf4"/>
    <ds:schemaRef ds:uri="http://purl.org/dc/elements/1.1/"/>
    <ds:schemaRef ds:uri="http://schemas.microsoft.com/office/2006/metadata/properties"/>
    <ds:schemaRef ds:uri="660cc267-b65c-4839-a7aa-4c82df140b5b"/>
    <ds:schemaRef ds:uri="http://www.w3.org/XML/1998/namespace"/>
    <ds:schemaRef ds:uri="http://purl.org/dc/dcmitype/"/>
  </ds:schemaRefs>
</ds:datastoreItem>
</file>

<file path=customXml/itemProps3.xml><?xml version="1.0" encoding="utf-8"?>
<ds:datastoreItem xmlns:ds="http://schemas.openxmlformats.org/officeDocument/2006/customXml" ds:itemID="{A78D7D8B-BC5B-4E14-A11D-C1B11B4E9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cc267-b65c-4839-a7aa-4c82df140b5b"/>
    <ds:schemaRef ds:uri="2fc4683f-fb75-425e-a362-45d3885dc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Title Page</vt:lpstr>
      <vt:lpstr>Register 1</vt:lpstr>
      <vt:lpstr>Register 2</vt:lpstr>
      <vt:lpstr>Register 3 (a)</vt:lpstr>
      <vt:lpstr>Register 3 (b)</vt:lpstr>
      <vt:lpstr>Register 4</vt:lpstr>
      <vt:lpstr>Register 5</vt:lpstr>
      <vt:lpstr>Register 6</vt:lpstr>
      <vt:lpstr>Register 7</vt:lpstr>
      <vt:lpstr>Register 8</vt:lpstr>
      <vt:lpstr>Register 9</vt:lpstr>
      <vt:lpstr>TRL Definitions</vt:lpstr>
      <vt:lpstr>meta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Dhaigude, Mayuresh</dc:creator>
  <cp:keywords/>
  <dc:description/>
  <cp:lastModifiedBy>Marsh, Ruth Heffernan</cp:lastModifiedBy>
  <cp:revision/>
  <dcterms:created xsi:type="dcterms:W3CDTF">2021-10-11T16:21:54Z</dcterms:created>
  <dcterms:modified xsi:type="dcterms:W3CDTF">2022-08-15T20:32:25Z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0x010100B76431D2990B6344A4B32C91AE949289</vt:lpwstr>
  </property>
  <property fmtid="{D5CDD505-2E9C-101B-9397-08002B2CF9AE}" pid="3" name="MSIP_Label_7340d318-f867-4a4c-9861-eaaff4d93030_Enabled">
    <vt:lpwstr>true</vt:lpwstr>
  </property>
  <property fmtid="{D5CDD505-2E9C-101B-9397-08002B2CF9AE}" pid="4" name="MSIP_Label_7340d318-f867-4a4c-9861-eaaff4d93030_SetDate">
    <vt:lpwstr>2021-10-22T04:58:00Z</vt:lpwstr>
  </property>
  <property fmtid="{D5CDD505-2E9C-101B-9397-08002B2CF9AE}" pid="5" name="MSIP_Label_7340d318-f867-4a4c-9861-eaaff4d93030_Method">
    <vt:lpwstr>Privileged</vt:lpwstr>
  </property>
  <property fmtid="{D5CDD505-2E9C-101B-9397-08002B2CF9AE}" pid="6" name="MSIP_Label_7340d318-f867-4a4c-9861-eaaff4d93030_Name">
    <vt:lpwstr>7340d318-f867-4a4c-9861-eaaff4d93030</vt:lpwstr>
  </property>
  <property fmtid="{D5CDD505-2E9C-101B-9397-08002B2CF9AE}" pid="7" name="MSIP_Label_7340d318-f867-4a4c-9861-eaaff4d93030_SiteId">
    <vt:lpwstr>adf10e2b-b6e9-41d6-be2f-c12bb566019c</vt:lpwstr>
  </property>
  <property fmtid="{D5CDD505-2E9C-101B-9397-08002B2CF9AE}" pid="8" name="MSIP_Label_7340d318-f867-4a4c-9861-eaaff4d93030_ActionId">
    <vt:lpwstr>2d2d22a1-2a1e-4d9a-8ea7-ef14f30f1cca</vt:lpwstr>
  </property>
  <property fmtid="{D5CDD505-2E9C-101B-9397-08002B2CF9AE}" pid="9" name="MSIP_Label_7340d318-f867-4a4c-9861-eaaff4d93030_ContentBits">
    <vt:lpwstr>0</vt:lpwstr>
  </property>
</Properties>
</file>