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J100" i="24"/>
  <c r="K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 s="1"/>
  <c r="G51" i="24"/>
  <c r="G52" i="24"/>
  <c r="K52" i="24" s="1"/>
  <c r="G53" i="24"/>
  <c r="K53" i="24" s="1"/>
  <c r="G54" i="24"/>
  <c r="K54" i="24"/>
  <c r="G55" i="24"/>
  <c r="J55" i="24"/>
  <c r="G56" i="24"/>
  <c r="K56" i="24" s="1"/>
  <c r="G57" i="24"/>
  <c r="G58" i="24"/>
  <c r="K58" i="24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J71" i="24" s="1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L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<sst xmlns="http://schemas.openxmlformats.org/spreadsheetml/2006/main" count="3044" uniqueCount="412">
  <si>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</si>
  <si>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</si>
  <si>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</si>
  <si>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</si>
  <si>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</si>
  <si>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</si>
  <si>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</si>
  <si>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</si>
  <si>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</si>
  <si>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</si>
  <si>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</si>
  <si>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</si>
  <si>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</si>
  <si>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</si>
  <si>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</si>
  <si>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</si>
  <si>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</si>
  <si>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</si>
  <si>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</si>
  <si>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</si>
  <si>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</si>
  <si>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</si>
  <si>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</si>
  <si>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</si>
  <si>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</si>
  <si>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</si>
  <si>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</si>
  <si>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</si>
  <si>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</si>
  <si>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</si>
  <si>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</si>
  <si>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</si>
  <si>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</si>
  <si>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</si>
  <si>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</si>
  <si>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</si>
  <si>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</si>
  <si>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</si>
  <si>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</si>
  <si>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</si>
  <si>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</si>
  <si>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</si>
  <si>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</si>
  <si>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</si>
  <si>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</si>
  <si>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</si>
  <si>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</si>
  <si>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</si>
  <si>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</si>
  <si>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</si>
  <si>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</si>
  <si>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</si>
  <si>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</si>
  <si>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</si>
  <si>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</si>
  <si>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</si>
  <si>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</si>
  <si>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</si>
  <si>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</si>
  <si>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</si>
  <si>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</si>
  <si>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</si>
  <si>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</si>
  <si>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</si>
  <si>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</si>
  <si>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</si>
  <si>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</si>
  <si>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</si>
  <si>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</si>
  <si>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</si>
  <si>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</si>
  <si>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</si>
  <si>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</si>
  <si>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</si>
  <si>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</si>
  <si>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</si>
  <si>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</si>
  <si>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</si>
  <si>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</si>
  <si>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</si>
  <si>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</si>
  <si>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</si>
  <si>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</si>
  <si>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</si>
  <si>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</si>
  <si>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</si>
  <si>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</si>
  <si>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</si>
  <si>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</si>
  <si>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</si>
  <si>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</si>
  <si>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</si>
  <si>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</si>
  <si>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</si>
  <si>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</si>
  <si>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</si>
  <si>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</si>
  <si>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</si>
  <si>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</si>
  <si>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</si>
  <si>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</si>
  <si>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</si>
  <si>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</si>
  <si>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</si>
  <si>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</si>
  <si>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</si>
  <si>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</si>
  <si>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</si>
  <si>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</si>
  <si>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</si>
  <si>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</si>
  <si>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</si>
  <si>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</si>
  <si>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</si>
  <si>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</si>
  <si>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</si>
  <si>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</si>
  <si>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</si>
  <si>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</si>
  <si>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</si>
  <si>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</si>
  <si>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</si>
  <si>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</si>
  <si>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</si>
  <si>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</si>
  <si>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</si>
  <si>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</si>
  <si>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</si>
  <si>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</si>
  <si>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</si>
  <si>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</si>
  <si>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</si>
  <si>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</si>
  <si>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</si>
  <si>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</si>
  <si>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</si>
  <si>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</si>
  <si>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</si>
  <si>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</si>
  <si>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</si>
  <si>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</si>
  <si>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</si>
  <si>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</si>
  <si>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</si>
  <si>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</si>
  <si>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</si>
  <si>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</si>
  <si>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</si>
  <si>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</si>
  <si>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</si>
  <si>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</si>
  <si>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</si>
  <si>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</si>
  <si>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</si>
  <si>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</si>
  <si>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</si>
  <si>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</si>
  <si>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</si>
  <si>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</si>
  <si>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</si>
  <si>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</si>
  <si>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</si>
  <si>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</si>
  <si>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</si>
  <si>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</si>
  <si>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</si>
  <si>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</si>
  <si>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</si>
  <si>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</si>
  <si>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</si>
  <si>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</si>
  <si>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</si>
  <si>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</si>
  <si>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</si>
  <si>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</si>
  <si>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</si>
  <si>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</si>
  <si>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</si>
  <si>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</si>
  <si>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</si>
  <si>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</si>
  <si>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</si>
  <si>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</si>
  <si>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</si>
  <si>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</si>
  <si>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</si>
  <si>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</si>
  <si>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</si>
  <si>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</si>
  <si>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</si>
  <si>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</si>
  <si>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</si>
  <si>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</si>
  <si>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</si>
  <si>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</si>
  <si>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</si>
  <si>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</si>
  <si>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</si>
  <si>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</si>
  <si>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</si>
  <si>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</si>
  <si>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</si>
  <si>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</si>
  <si>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</si>
  <si>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</si>
  <si>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</si>
  <si>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</si>
  <si>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</si>
  <si>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</si>
  <si>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</si>
  <si>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</si>
  <si>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</si>
  <si>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</si>
  <si>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</si>
  <si>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</si>
  <si>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</si>
  <si>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</si>
  <si>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</si>
  <si>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</si>
  <si>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</si>
  <si>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</si>
  <si>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</si>
  <si>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</si>
  <si>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</si>
  <si>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</si>
  <si>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</si>
  <si>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</si>
  <si>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</si>
  <si>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</si>
  <si>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</si>
  <si>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</si>
  <si>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</si>
  <si>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</si>
  <si>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</si>
  <si>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</si>
  <si>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</si>
  <si>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</si>
  <si>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</si>
  <si>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</si>
  <si>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</si>
  <si>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</si>
  <si>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</si>
  <si>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</si>
  <si>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</si>
  <si>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</si>
  <si>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</si>
  <si>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</si>
  <si>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</si>
  <si>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</si>
  <si>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</si>
  <si>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</si>
  <si>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</si>
  <si>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</si>
  <si>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</si>
  <si>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</si>
  <si>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</si>
  <si>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</si>
  <si>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</si>
  <si>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</si>
  <si>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</si>
  <si>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</si>
  <si>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</si>
  <si>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</si>
  <si>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</si>
  <si>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</si>
  <si>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</si>
  <si>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</si>
  <si>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</si>
  <si>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</si>
  <si>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</si>
  <si>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</si>
  <si>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</si>
  <si>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</si>
  <si>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</si>
  <si>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</si>
  <si>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</si>
  <si>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</si>
  <si>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</si>
  <si>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</si>
  <si>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</si>
  <si>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</si>
  <si>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</si>
  <si>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</si>
  <si>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</si>
  <si>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</si>
  <si>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</si>
  <si>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</si>
  <si>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</si>
  <si>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</si>
  <si>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</si>
  <si>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</si>
  <si>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</si>
  <si>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</si>
  <si>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</si>
  <si>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</si>
  <si>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</si>
  <si>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</si>
  <si>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</si>
  <si>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</si>
  <si>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</si>
  <si>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</si>
  <si>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</si>
  <si>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</si>
  <si>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</si>
  <si>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</si>
  <si>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</si>
  <si>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</si>
  <si>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</si>
  <si>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</si>
  <si>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</si>
  <si>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</si>
  <si>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</si>
  <si>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</si>
  <si>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</si>
  <si>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</si>
  <si>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</si>
  <si>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</si>
  <si>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</si>
  <si>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</si>
  <si>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</si>
  <si>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</si>
  <si>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</si>
  <si>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</si>
  <si>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</si>
  <si>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</si>
  <si>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</si>
  <si>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</si>
  <si>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</si>
  <si>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</si>
  <si>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</si>
  <si>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</si>
  <si>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</si>
  <si>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</si>
  <si>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</si>
  <si>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</si>
  <si>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</si>
  <si>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</si>
  <si>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</si>
  <si>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</si>
  <si>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</si>
  <si>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</si>
  <si>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</si>
  <si>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</si>
  <si>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</si>
  <si>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</si>
  <si>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</si>
  <si>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</si>
  <si>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</si>
  <si>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</si>
  <si>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</si>
  <si>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</si>
  <si>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</si>
  <si>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</si>
  <si>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</si>
  <si>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</si>
  <si>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</si>
  <si>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</si>
  <si>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</si>
  <si>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</si>
  <si>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</si>
  <si>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</si>
  <si>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</si>
  <si>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</si>
  <si>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</si>
  <si>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</si>
  <si>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</si>
  <si>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</si>
  <si>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</si>
  <si>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</si>
  <si>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</si>
  <si>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</si>
  <si>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</si>
  <si>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</si>
  <si>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</si>
  <si>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</si>
  <si>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</si>
  <si>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</si>
  <si>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</si>
  <si>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</si>
  <si>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</si>
  <si>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</si>
  <si>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</si>
  <si>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</si>
  <si>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</si>
  <si>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</si>
  <si>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</si>
  <si>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</si>
  <si>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</si>
  <si>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</si>
  <si>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</si>
  <si>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</si>
  <si>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</si>
  <si>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</si>
  <si>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</si>
  <si>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</si>
  <si>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</si>
  <si>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</si>
  <si>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</si>
  <si>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</si>
  <si>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6800.00 -  </t>
  </si>
  <si>
    <t>FPC_1158959</t>
  </si>
  <si>
    <t>HH-77445</t>
  </si>
  <si>
    <t>6121785774</t>
  </si>
  <si>
    <t>Mud</t>
  </si>
  <si>
    <t xml:space="preserve">6800.00 </t>
  </si>
  <si>
    <t>G9151261.D</t>
  </si>
  <si>
    <t>Shell Gulf of Mexico, Inc</t>
  </si>
  <si>
    <t>API/UWBI:</t>
  </si>
  <si>
    <t>OCS-Y-2321</t>
  </si>
  <si>
    <t>Posey 6912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</si>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</sst>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0" fontId="5" fillId="5" borderId="0" xfId="0" applyNumberFormat="1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586</c:v>
                </c:pt>
                <c:pt idx="40">
                  <c:v>0</c:v>
                </c:pt>
                <c:pt idx="41">
                  <c:v>0</c:v>
                </c:pt>
                <c:pt idx="42">
                  <c:v>1296</c:v>
                </c:pt>
                <c:pt idx="43">
                  <c:v>0</c:v>
                </c:pt>
                <c:pt idx="44">
                  <c:v>708</c:v>
                </c:pt>
                <c:pt idx="45">
                  <c:v>1037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1090</c:v>
                </c:pt>
                <c:pt idx="51">
                  <c:v>0</c:v>
                </c:pt>
                <c:pt idx="52">
                  <c:v>3346</c:v>
                </c:pt>
                <c:pt idx="53">
                  <c:v>17244</c:v>
                </c:pt>
                <c:pt idx="54">
                  <c:v>0</c:v>
                </c:pt>
                <c:pt idx="55">
                  <c:v>4525</c:v>
                </c:pt>
                <c:pt idx="56">
                  <c:v>0</c:v>
                </c:pt>
                <c:pt idx="57">
                  <c:v>0</c:v>
                </c:pt>
                <c:pt idx="58">
                  <c:v>4134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154</c:v>
                </c:pt>
                <c:pt idx="16">
                  <c:v>0</c:v>
                </c:pt>
                <c:pt idx="17">
                  <c:v>31</c:v>
                </c:pt>
                <c:pt idx="18">
                  <c:v>0</c:v>
                </c:pt>
                <c:pt idx="19">
                  <c:v>0</c:v>
                </c:pt>
                <c:pt idx="20">
                  <c:v>35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150</c:v>
                </c:pt>
                <c:pt idx="41">
                  <c:v>0</c:v>
                </c:pt>
                <c:pt idx="42">
                  <c:v>0</c:v>
                </c:pt>
                <c:pt idx="43">
                  <c:v>304</c:v>
                </c:pt>
                <c:pt idx="44">
                  <c:v>0</c:v>
                </c:pt>
                <c:pt idx="45">
                  <c:v>0</c:v>
                </c:pt>
                <c:pt idx="46">
                  <c:v>347</c:v>
                </c:pt>
                <c:pt idx="47">
                  <c:v>190</c:v>
                </c:pt>
                <c:pt idx="48">
                  <c:v>0</c:v>
                </c:pt>
                <c:pt idx="49">
                  <c:v>904</c:v>
                </c:pt>
                <c:pt idx="50">
                  <c:v>0</c:v>
                </c:pt>
                <c:pt idx="51">
                  <c:v>3864</c:v>
                </c:pt>
                <c:pt idx="52">
                  <c:v>0</c:v>
                </c:pt>
                <c:pt idx="53">
                  <c:v>0</c:v>
                </c:pt>
                <c:pt idx="54">
                  <c:v>609</c:v>
                </c:pt>
                <c:pt idx="55">
                  <c:v>0</c:v>
                </c:pt>
                <c:pt idx="56">
                  <c:v>1803</c:v>
                </c:pt>
                <c:pt idx="57">
                  <c:v>0</c:v>
                </c:pt>
                <c:pt idx="58">
                  <c:v>0</c:v>
                </c:pt>
                <c:pt idx="59">
                  <c:v>1776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52</c:v>
                </c:pt>
                <c:pt idx="22">
                  <c:v>56</c:v>
                </c:pt>
                <c:pt idx="23">
                  <c:v>0</c:v>
                </c:pt>
                <c:pt idx="24">
                  <c:v>52</c:v>
                </c:pt>
                <c:pt idx="25">
                  <c:v>0</c:v>
                </c:pt>
                <c:pt idx="26">
                  <c:v>0</c:v>
                </c:pt>
                <c:pt idx="27">
                  <c:v>459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2028</c:v>
                </c:pt>
                <c:pt idx="33">
                  <c:v>0</c:v>
                </c:pt>
                <c:pt idx="34">
                  <c:v>0</c:v>
                </c:pt>
                <c:pt idx="35">
                  <c:v>297</c:v>
                </c:pt>
                <c:pt idx="36">
                  <c:v>15781</c:v>
                </c:pt>
                <c:pt idx="37">
                  <c:v>3017</c:v>
                </c:pt>
                <c:pt idx="38">
                  <c:v>1001</c:v>
                </c:pt>
                <c:pt idx="39">
                  <c:v>0</c:v>
                </c:pt>
                <c:pt idx="40">
                  <c:v>0</c:v>
                </c:pt>
                <c:pt idx="41">
                  <c:v>563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284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212096"/>
        <c:axId val="266214016"/>
      </c:barChart>
      <c:catAx>
        <c:axId val="266212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21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2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21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3" t="s">
        <v>176</v>
      </c>
      <c r="B7" s="135"/>
      <c r="C7" s="135"/>
      <c r="D7" s="135"/>
      <c r="E7" s="135"/>
      <c r="F7" s="135"/>
      <c r="G7" s="135"/>
      <c r="H7" s="132" t="s">
        <v>408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3" t="s">
        <v>175</v>
      </c>
      <c r="B8" s="135"/>
      <c r="C8" s="135"/>
      <c r="D8" s="135"/>
      <c r="E8" s="135"/>
      <c r="F8" s="135"/>
      <c r="G8" s="135"/>
      <c r="H8" s="132" t="s">
        <v>409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3" t="s">
        <v>407</v>
      </c>
      <c r="B9" s="135"/>
      <c r="C9" s="135"/>
      <c r="D9" s="135"/>
      <c r="E9" s="135"/>
      <c r="F9" s="135"/>
      <c r="G9" s="135"/>
      <c r="H9" s="132" t="s">
        <v>410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3" t="s">
        <v>183</v>
      </c>
      <c r="B10" s="135"/>
      <c r="C10" s="135"/>
      <c r="D10" s="135"/>
      <c r="E10" s="135"/>
      <c r="F10" s="135"/>
      <c r="G10" s="135"/>
      <c r="H10" s="132" t="s">
        <v>411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1.0152030000000001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>
        <v>0.5987055</v>
      </c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4.719176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0.398453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14.281689999999999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>
        <v>2.1934200000000001</v>
      </c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0.42960809999999999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0.83828999999999998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5.1179800000000002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>
        <v>0.41249999999999998</v>
      </c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>
        <v>1.7281489999999999</v>
      </c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0.30936819999999998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>
        <v>3.589232</v>
      </c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>
        <v>0.63200000000000001</v>
      </c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82.652050000000003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0.52599759999999995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>
        <v>4.5806449999999996</v>
      </c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>
        <v>0.88571429999999995</v>
      </c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>
        <v>0.42857139999999999</v>
      </c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0.15235019999999999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>
        <v>0.88505739999999999</v>
      </c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/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1.2471080000000001E-2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15.67329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>
        <v>2.0908719999999999E-2</v>
      </c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3.333702E-3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3.2323940000000002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>
        <v>1.425926</v>
      </c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/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0.33355210000000002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63.722029999999997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>
        <v>1</v>
      </c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98.95496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/>
      <c r="AF74" s="212"/>
      <c r="AG74" s="212"/>
      <c r="AH74" s="212"/>
      <c r="AI74" s="212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6.5979999999999999</v>
      </c>
      <c r="AF75" s="206"/>
      <c r="AG75" s="206"/>
      <c r="AH75" s="206"/>
      <c r="AI75" s="206"/>
      <c r="AJ75" s="192">
        <v>309</v>
      </c>
      <c r="AK75" s="192"/>
      <c r="AL75" s="192"/>
      <c r="AM75" s="192"/>
      <c r="AN75" s="192"/>
      <c r="AO75" s="192"/>
      <c r="AP75" s="192">
        <v>141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/>
      <c r="AF76" s="212"/>
      <c r="AG76" s="212"/>
      <c r="AH76" s="212"/>
      <c r="AI76" s="212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>
        <v>7.31</v>
      </c>
      <c r="AF77" s="206"/>
      <c r="AG77" s="206"/>
      <c r="AH77" s="206"/>
      <c r="AI77" s="206"/>
      <c r="AJ77" s="192">
        <v>125</v>
      </c>
      <c r="AK77" s="192"/>
      <c r="AL77" s="192"/>
      <c r="AM77" s="192"/>
      <c r="AN77" s="192"/>
      <c r="AO77" s="192"/>
      <c r="AP77" s="192">
        <v>53</v>
      </c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/>
      <c r="AF78" s="212"/>
      <c r="AG78" s="212"/>
      <c r="AH78" s="212"/>
      <c r="AI78" s="212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>
        <v>8.0530000000000008</v>
      </c>
      <c r="AF80" s="212"/>
      <c r="AG80" s="212"/>
      <c r="AH80" s="212"/>
      <c r="AI80" s="212"/>
      <c r="AJ80" s="190">
        <v>185</v>
      </c>
      <c r="AK80" s="190"/>
      <c r="AL80" s="190"/>
      <c r="AM80" s="190"/>
      <c r="AN80" s="190"/>
      <c r="AO80" s="190"/>
      <c r="AP80" s="190">
        <v>85</v>
      </c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>
        <v>8.2739999999999991</v>
      </c>
      <c r="AF81" s="206"/>
      <c r="AG81" s="206"/>
      <c r="AH81" s="206"/>
      <c r="AI81" s="206"/>
      <c r="AJ81" s="192">
        <v>154</v>
      </c>
      <c r="AK81" s="192"/>
      <c r="AL81" s="192"/>
      <c r="AM81" s="192"/>
      <c r="AN81" s="192"/>
      <c r="AO81" s="192"/>
      <c r="AP81" s="192">
        <v>76</v>
      </c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>
        <v>8.375</v>
      </c>
      <c r="AF82" s="212"/>
      <c r="AG82" s="212"/>
      <c r="AH82" s="212"/>
      <c r="AI82" s="212"/>
      <c r="AJ82" s="190">
        <v>79</v>
      </c>
      <c r="AK82" s="190"/>
      <c r="AL82" s="190"/>
      <c r="AM82" s="190"/>
      <c r="AN82" s="190"/>
      <c r="AO82" s="190"/>
      <c r="AP82" s="190">
        <v>31</v>
      </c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>
        <v>8.7539999999999996</v>
      </c>
      <c r="AF83" s="206"/>
      <c r="AG83" s="206"/>
      <c r="AH83" s="206"/>
      <c r="AI83" s="206"/>
      <c r="AJ83" s="192">
        <v>31</v>
      </c>
      <c r="AK83" s="192"/>
      <c r="AL83" s="192"/>
      <c r="AM83" s="192"/>
      <c r="AN83" s="192"/>
      <c r="AO83" s="192"/>
      <c r="AP83" s="192">
        <v>11</v>
      </c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>
        <v>9.0890000000000004</v>
      </c>
      <c r="AF86" s="212"/>
      <c r="AG86" s="212"/>
      <c r="AH86" s="212"/>
      <c r="AI86" s="212"/>
      <c r="AJ86" s="190">
        <v>35</v>
      </c>
      <c r="AK86" s="190"/>
      <c r="AL86" s="190"/>
      <c r="AM86" s="190"/>
      <c r="AN86" s="190"/>
      <c r="AO86" s="190"/>
      <c r="AP86" s="190">
        <v>15</v>
      </c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>
        <v>9.3209999999999997</v>
      </c>
      <c r="AF87" s="206"/>
      <c r="AG87" s="206"/>
      <c r="AH87" s="206"/>
      <c r="AI87" s="206"/>
      <c r="AJ87" s="192">
        <v>52</v>
      </c>
      <c r="AK87" s="192"/>
      <c r="AL87" s="192"/>
      <c r="AM87" s="192"/>
      <c r="AN87" s="192"/>
      <c r="AO87" s="192"/>
      <c r="AP87" s="192">
        <v>13</v>
      </c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>
        <v>9.4320000000000004</v>
      </c>
      <c r="AF88" s="212"/>
      <c r="AG88" s="212"/>
      <c r="AH88" s="212"/>
      <c r="AI88" s="212"/>
      <c r="AJ88" s="190">
        <v>56</v>
      </c>
      <c r="AK88" s="190"/>
      <c r="AL88" s="190"/>
      <c r="AM88" s="190"/>
      <c r="AN88" s="190"/>
      <c r="AO88" s="190"/>
      <c r="AP88" s="190">
        <v>14</v>
      </c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>
        <v>9.5470000000000006</v>
      </c>
      <c r="AF90" s="212"/>
      <c r="AG90" s="212"/>
      <c r="AH90" s="212"/>
      <c r="AI90" s="212"/>
      <c r="AJ90" s="190">
        <v>52</v>
      </c>
      <c r="AK90" s="190"/>
      <c r="AL90" s="190"/>
      <c r="AM90" s="190"/>
      <c r="AN90" s="190"/>
      <c r="AO90" s="190"/>
      <c r="AP90" s="190">
        <v>16</v>
      </c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10.134</v>
      </c>
      <c r="AF91" s="206"/>
      <c r="AG91" s="206"/>
      <c r="AH91" s="206"/>
      <c r="AI91" s="206"/>
      <c r="AJ91" s="192">
        <v>142</v>
      </c>
      <c r="AK91" s="192"/>
      <c r="AL91" s="192"/>
      <c r="AM91" s="192"/>
      <c r="AN91" s="192"/>
      <c r="AO91" s="192"/>
      <c r="AP91" s="192">
        <v>53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10.977</v>
      </c>
      <c r="AF93" s="206"/>
      <c r="AG93" s="206"/>
      <c r="AH93" s="206"/>
      <c r="AI93" s="206"/>
      <c r="AJ93" s="192">
        <v>459</v>
      </c>
      <c r="AK93" s="192"/>
      <c r="AL93" s="192"/>
      <c r="AM93" s="192"/>
      <c r="AN93" s="192"/>
      <c r="AO93" s="192"/>
      <c r="AP93" s="192">
        <v>125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/>
      <c r="AF97" s="206"/>
      <c r="AG97" s="206"/>
      <c r="AH97" s="206"/>
      <c r="AI97" s="206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12.67</v>
      </c>
      <c r="AF98" s="212"/>
      <c r="AG98" s="212"/>
      <c r="AH98" s="212"/>
      <c r="AI98" s="212"/>
      <c r="AJ98" s="190">
        <v>2028</v>
      </c>
      <c r="AK98" s="190"/>
      <c r="AL98" s="190"/>
      <c r="AM98" s="190"/>
      <c r="AN98" s="190"/>
      <c r="AO98" s="190"/>
      <c r="AP98" s="190">
        <v>809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15.321</v>
      </c>
      <c r="AF99" s="206"/>
      <c r="AG99" s="206"/>
      <c r="AH99" s="206"/>
      <c r="AI99" s="206"/>
      <c r="AJ99" s="192">
        <v>295</v>
      </c>
      <c r="AK99" s="192"/>
      <c r="AL99" s="192"/>
      <c r="AM99" s="192"/>
      <c r="AN99" s="192"/>
      <c r="AO99" s="192"/>
      <c r="AP99" s="192">
        <v>99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>
        <v>17.195</v>
      </c>
      <c r="AF100" s="212"/>
      <c r="AG100" s="212"/>
      <c r="AH100" s="212"/>
      <c r="AI100" s="212"/>
      <c r="AJ100" s="190">
        <v>107</v>
      </c>
      <c r="AK100" s="190"/>
      <c r="AL100" s="190"/>
      <c r="AM100" s="190"/>
      <c r="AN100" s="190"/>
      <c r="AO100" s="190"/>
      <c r="AP100" s="190">
        <v>29</v>
      </c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17.89</v>
      </c>
      <c r="AF101" s="206"/>
      <c r="AG101" s="206"/>
      <c r="AH101" s="206"/>
      <c r="AI101" s="206"/>
      <c r="AJ101" s="192">
        <v>297</v>
      </c>
      <c r="AK101" s="192"/>
      <c r="AL101" s="192"/>
      <c r="AM101" s="192"/>
      <c r="AN101" s="192"/>
      <c r="AO101" s="192"/>
      <c r="AP101" s="192">
        <v>75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18.370999999999999</v>
      </c>
      <c r="AF102" s="212"/>
      <c r="AG102" s="212"/>
      <c r="AH102" s="212"/>
      <c r="AI102" s="212"/>
      <c r="AJ102" s="190">
        <v>15781</v>
      </c>
      <c r="AK102" s="190"/>
      <c r="AL102" s="190"/>
      <c r="AM102" s="190"/>
      <c r="AN102" s="190"/>
      <c r="AO102" s="190"/>
      <c r="AP102" s="190">
        <v>5667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18.440000000000001</v>
      </c>
      <c r="AF103" s="206"/>
      <c r="AG103" s="206"/>
      <c r="AH103" s="206"/>
      <c r="AI103" s="206"/>
      <c r="AJ103" s="192">
        <v>3017</v>
      </c>
      <c r="AK103" s="192"/>
      <c r="AL103" s="192"/>
      <c r="AM103" s="192"/>
      <c r="AN103" s="192"/>
      <c r="AO103" s="192"/>
      <c r="AP103" s="192">
        <v>1056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19.64</v>
      </c>
      <c r="AF104" s="212"/>
      <c r="AG104" s="212"/>
      <c r="AH104" s="212"/>
      <c r="AI104" s="212"/>
      <c r="AJ104" s="190">
        <v>1001</v>
      </c>
      <c r="AK104" s="190"/>
      <c r="AL104" s="190"/>
      <c r="AM104" s="190"/>
      <c r="AN104" s="190"/>
      <c r="AO104" s="190"/>
      <c r="AP104" s="190">
        <v>259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21.06</v>
      </c>
      <c r="AF105" s="206"/>
      <c r="AG105" s="206"/>
      <c r="AH105" s="206"/>
      <c r="AI105" s="206"/>
      <c r="AJ105" s="192">
        <v>586</v>
      </c>
      <c r="AK105" s="192"/>
      <c r="AL105" s="192"/>
      <c r="AM105" s="192"/>
      <c r="AN105" s="192"/>
      <c r="AO105" s="192"/>
      <c r="AP105" s="192">
        <v>165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23.047999999999998</v>
      </c>
      <c r="AF106" s="212"/>
      <c r="AG106" s="212"/>
      <c r="AH106" s="212"/>
      <c r="AI106" s="212"/>
      <c r="AJ106" s="190">
        <v>150</v>
      </c>
      <c r="AK106" s="190"/>
      <c r="AL106" s="190"/>
      <c r="AM106" s="190"/>
      <c r="AN106" s="190"/>
      <c r="AO106" s="190"/>
      <c r="AP106" s="190">
        <v>33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23.24</v>
      </c>
      <c r="AF107" s="206"/>
      <c r="AG107" s="206"/>
      <c r="AH107" s="206"/>
      <c r="AI107" s="206"/>
      <c r="AJ107" s="192">
        <v>563</v>
      </c>
      <c r="AK107" s="192"/>
      <c r="AL107" s="192"/>
      <c r="AM107" s="192"/>
      <c r="AN107" s="192"/>
      <c r="AO107" s="192"/>
      <c r="AP107" s="192">
        <v>140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26.666</v>
      </c>
      <c r="AF108" s="212"/>
      <c r="AG108" s="212"/>
      <c r="AH108" s="212"/>
      <c r="AI108" s="212"/>
      <c r="AJ108" s="190">
        <v>1296</v>
      </c>
      <c r="AK108" s="190"/>
      <c r="AL108" s="190"/>
      <c r="AM108" s="190"/>
      <c r="AN108" s="190"/>
      <c r="AO108" s="190"/>
      <c r="AP108" s="190">
        <v>274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27.975000000000001</v>
      </c>
      <c r="AF109" s="206"/>
      <c r="AG109" s="206"/>
      <c r="AH109" s="206"/>
      <c r="AI109" s="206"/>
      <c r="AJ109" s="192">
        <v>304</v>
      </c>
      <c r="AK109" s="192"/>
      <c r="AL109" s="192"/>
      <c r="AM109" s="192"/>
      <c r="AN109" s="192"/>
      <c r="AO109" s="192"/>
      <c r="AP109" s="192">
        <v>65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31.943999999999999</v>
      </c>
      <c r="AF110" s="212"/>
      <c r="AG110" s="212"/>
      <c r="AH110" s="212"/>
      <c r="AI110" s="212"/>
      <c r="AJ110" s="190">
        <v>708</v>
      </c>
      <c r="AK110" s="190"/>
      <c r="AL110" s="190"/>
      <c r="AM110" s="190"/>
      <c r="AN110" s="190"/>
      <c r="AO110" s="190"/>
      <c r="AP110" s="190">
        <v>214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36.884999999999998</v>
      </c>
      <c r="AF111" s="206"/>
      <c r="AG111" s="206"/>
      <c r="AH111" s="206"/>
      <c r="AI111" s="206"/>
      <c r="AJ111" s="192">
        <v>1037</v>
      </c>
      <c r="AK111" s="192"/>
      <c r="AL111" s="192"/>
      <c r="AM111" s="192"/>
      <c r="AN111" s="192"/>
      <c r="AO111" s="192"/>
      <c r="AP111" s="192">
        <v>294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37.622</v>
      </c>
      <c r="AF112" s="212"/>
      <c r="AG112" s="212"/>
      <c r="AH112" s="212"/>
      <c r="AI112" s="212"/>
      <c r="AJ112" s="190">
        <v>347</v>
      </c>
      <c r="AK112" s="190"/>
      <c r="AL112" s="190"/>
      <c r="AM112" s="190"/>
      <c r="AN112" s="190"/>
      <c r="AO112" s="190"/>
      <c r="AP112" s="190">
        <v>81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40.402999999999999</v>
      </c>
      <c r="AF113" s="206"/>
      <c r="AG113" s="206"/>
      <c r="AH113" s="206"/>
      <c r="AI113" s="206"/>
      <c r="AJ113" s="192">
        <v>190</v>
      </c>
      <c r="AK113" s="192"/>
      <c r="AL113" s="192"/>
      <c r="AM113" s="192"/>
      <c r="AN113" s="192"/>
      <c r="AO113" s="192"/>
      <c r="AP113" s="192">
        <v>46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45.021999999999998</v>
      </c>
      <c r="AF115" s="206"/>
      <c r="AG115" s="206"/>
      <c r="AH115" s="206"/>
      <c r="AI115" s="206"/>
      <c r="AJ115" s="192">
        <v>904</v>
      </c>
      <c r="AK115" s="192"/>
      <c r="AL115" s="192"/>
      <c r="AM115" s="192"/>
      <c r="AN115" s="192"/>
      <c r="AO115" s="192"/>
      <c r="AP115" s="192">
        <v>207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45.860999999999997</v>
      </c>
      <c r="AF116" s="222"/>
      <c r="AG116" s="222"/>
      <c r="AH116" s="222"/>
      <c r="AI116" s="222"/>
      <c r="AJ116" s="214">
        <v>1090</v>
      </c>
      <c r="AK116" s="214"/>
      <c r="AL116" s="214"/>
      <c r="AM116" s="214"/>
      <c r="AN116" s="214"/>
      <c r="AO116" s="214"/>
      <c r="AP116" s="214">
        <v>255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48.584000000000003</v>
      </c>
      <c r="AF124" s="210"/>
      <c r="AG124" s="210"/>
      <c r="AH124" s="210"/>
      <c r="AI124" s="210"/>
      <c r="AJ124" s="208">
        <v>3864</v>
      </c>
      <c r="AK124" s="208"/>
      <c r="AL124" s="208"/>
      <c r="AM124" s="208"/>
      <c r="AN124" s="208"/>
      <c r="AO124" s="208"/>
      <c r="AP124" s="208">
        <v>772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50.011000000000003</v>
      </c>
      <c r="AF125" s="206"/>
      <c r="AG125" s="206"/>
      <c r="AH125" s="206"/>
      <c r="AI125" s="206"/>
      <c r="AJ125" s="192">
        <v>3346</v>
      </c>
      <c r="AK125" s="192"/>
      <c r="AL125" s="192"/>
      <c r="AM125" s="192"/>
      <c r="AN125" s="192"/>
      <c r="AO125" s="192"/>
      <c r="AP125" s="192">
        <v>978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53.936999999999998</v>
      </c>
      <c r="AF126" s="212"/>
      <c r="AG126" s="212"/>
      <c r="AH126" s="212"/>
      <c r="AI126" s="212"/>
      <c r="AJ126" s="190">
        <v>17244</v>
      </c>
      <c r="AK126" s="190"/>
      <c r="AL126" s="190"/>
      <c r="AM126" s="190"/>
      <c r="AN126" s="190"/>
      <c r="AO126" s="190"/>
      <c r="AP126" s="190">
        <v>3800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55.796999999999997</v>
      </c>
      <c r="AF127" s="206"/>
      <c r="AG127" s="206"/>
      <c r="AH127" s="206"/>
      <c r="AI127" s="206"/>
      <c r="AJ127" s="192">
        <v>609</v>
      </c>
      <c r="AK127" s="192"/>
      <c r="AL127" s="192"/>
      <c r="AM127" s="192"/>
      <c r="AN127" s="192"/>
      <c r="AO127" s="192"/>
      <c r="AP127" s="192">
        <v>165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57.552</v>
      </c>
      <c r="AF128" s="212"/>
      <c r="AG128" s="212"/>
      <c r="AH128" s="212"/>
      <c r="AI128" s="212"/>
      <c r="AJ128" s="190">
        <v>4525</v>
      </c>
      <c r="AK128" s="190"/>
      <c r="AL128" s="190"/>
      <c r="AM128" s="190"/>
      <c r="AN128" s="190"/>
      <c r="AO128" s="190"/>
      <c r="AP128" s="190">
        <v>1091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57.857999999999997</v>
      </c>
      <c r="AF129" s="206"/>
      <c r="AG129" s="206"/>
      <c r="AH129" s="206"/>
      <c r="AI129" s="206"/>
      <c r="AJ129" s="192">
        <v>1803</v>
      </c>
      <c r="AK129" s="192"/>
      <c r="AL129" s="192"/>
      <c r="AM129" s="192"/>
      <c r="AN129" s="192"/>
      <c r="AO129" s="192"/>
      <c r="AP129" s="192">
        <v>317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>
        <v>58.933</v>
      </c>
      <c r="AF130" s="212"/>
      <c r="AG130" s="212"/>
      <c r="AH130" s="212"/>
      <c r="AI130" s="212"/>
      <c r="AJ130" s="190">
        <v>284</v>
      </c>
      <c r="AK130" s="190"/>
      <c r="AL130" s="190"/>
      <c r="AM130" s="190"/>
      <c r="AN130" s="190"/>
      <c r="AO130" s="190"/>
      <c r="AP130" s="190">
        <v>45</v>
      </c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61.040999999999997</v>
      </c>
      <c r="AF131" s="206"/>
      <c r="AG131" s="206"/>
      <c r="AH131" s="206"/>
      <c r="AI131" s="206"/>
      <c r="AJ131" s="192">
        <v>4134</v>
      </c>
      <c r="AK131" s="192"/>
      <c r="AL131" s="192"/>
      <c r="AM131" s="192"/>
      <c r="AN131" s="192"/>
      <c r="AO131" s="192"/>
      <c r="AP131" s="192">
        <v>917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61.485999999999997</v>
      </c>
      <c r="AF132" s="212"/>
      <c r="AG132" s="212"/>
      <c r="AH132" s="212"/>
      <c r="AI132" s="212"/>
      <c r="AJ132" s="190">
        <v>1776</v>
      </c>
      <c r="AK132" s="190"/>
      <c r="AL132" s="190"/>
      <c r="AM132" s="190"/>
      <c r="AN132" s="190"/>
      <c r="AO132" s="190"/>
      <c r="AP132" s="190">
        <v>430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309</v>
      </c>
      <c r="I55" s="125" t="s">
        <v>130</v>
      </c>
      <c r="J55" s="123">
        <f t="shared" si="0"/>
        <v>309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125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125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185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185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154</v>
      </c>
      <c r="I61" s="125" t="s">
        <v>129</v>
      </c>
      <c r="J61" s="123" t="str">
        <f t="shared" si="0"/>
        <v/>
      </c>
      <c r="K61" s="123">
        <f t="shared" si="0"/>
        <v>154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79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79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31</v>
      </c>
      <c r="I63" s="125" t="s">
        <v>129</v>
      </c>
      <c r="J63" s="123" t="str">
        <f t="shared" si="0"/>
        <v/>
      </c>
      <c r="K63" s="123">
        <f t="shared" si="0"/>
        <v>31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35</v>
      </c>
      <c r="I66" s="125" t="s">
        <v>129</v>
      </c>
      <c r="J66" s="123" t="str">
        <f t="shared" si="0"/>
        <v/>
      </c>
      <c r="K66" s="123">
        <f t="shared" si="0"/>
        <v>35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52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52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56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56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52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52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142</v>
      </c>
      <c r="I71" s="125" t="s">
        <v>130</v>
      </c>
      <c r="J71" s="123">
        <f t="shared" si="0"/>
        <v>142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459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459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2028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2028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295</v>
      </c>
      <c r="I79" s="125" t="s">
        <v>130</v>
      </c>
      <c r="J79" s="123">
        <f t="shared" si="0"/>
        <v>295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107</v>
      </c>
      <c r="I80" s="125" t="s">
        <v>129</v>
      </c>
      <c r="J80" s="123" t="str">
        <f t="shared" si="0"/>
        <v/>
      </c>
      <c r="K80" s="123">
        <f t="shared" si="0"/>
        <v>107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297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297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15781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15781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3017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3017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1001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1001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586</v>
      </c>
      <c r="I85" s="125" t="s">
        <v>130</v>
      </c>
      <c r="J85" s="123">
        <f t="shared" si="0"/>
        <v>586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150</v>
      </c>
      <c r="I86" s="125" t="s">
        <v>129</v>
      </c>
      <c r="J86" s="123" t="str">
        <f t="shared" ref="J86:N95" si="1">IF($I86=J$45,$G86,"")</f>
        <v/>
      </c>
      <c r="K86" s="123">
        <f t="shared" si="1"/>
        <v>150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563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563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1296</v>
      </c>
      <c r="I88" s="125" t="s">
        <v>130</v>
      </c>
      <c r="J88" s="123">
        <f t="shared" si="1"/>
        <v>1296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304</v>
      </c>
      <c r="I89" s="125" t="s">
        <v>129</v>
      </c>
      <c r="J89" s="123" t="str">
        <f t="shared" si="1"/>
        <v/>
      </c>
      <c r="K89" s="123">
        <f t="shared" si="1"/>
        <v>304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708</v>
      </c>
      <c r="I90" s="125" t="s">
        <v>130</v>
      </c>
      <c r="J90" s="123">
        <f t="shared" si="1"/>
        <v>708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1037</v>
      </c>
      <c r="I91" s="125" t="s">
        <v>130</v>
      </c>
      <c r="J91" s="123">
        <f t="shared" si="1"/>
        <v>1037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347</v>
      </c>
      <c r="I92" s="125" t="s">
        <v>129</v>
      </c>
      <c r="J92" s="123" t="str">
        <f t="shared" si="1"/>
        <v/>
      </c>
      <c r="K92" s="123">
        <f t="shared" si="1"/>
        <v>347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190</v>
      </c>
      <c r="I93" s="125" t="s">
        <v>129</v>
      </c>
      <c r="J93" s="123" t="str">
        <f t="shared" si="1"/>
        <v/>
      </c>
      <c r="K93" s="123">
        <f t="shared" si="1"/>
        <v>190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904</v>
      </c>
      <c r="I95" s="125" t="s">
        <v>129</v>
      </c>
      <c r="J95" s="123" t="str">
        <f t="shared" si="1"/>
        <v/>
      </c>
      <c r="K95" s="123">
        <f t="shared" si="1"/>
        <v>904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1090</v>
      </c>
      <c r="I96" s="125" t="s">
        <v>130</v>
      </c>
      <c r="J96" s="123">
        <f t="shared" ref="J96:N105" si="2">IF($I96=J$45,$G96,"")</f>
        <v>1090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3864</v>
      </c>
      <c r="I97" s="125" t="s">
        <v>129</v>
      </c>
      <c r="J97" s="123" t="str">
        <f t="shared" si="2"/>
        <v/>
      </c>
      <c r="K97" s="123">
        <f t="shared" si="2"/>
        <v>3864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3346</v>
      </c>
      <c r="I98" s="125" t="s">
        <v>130</v>
      </c>
      <c r="J98" s="123">
        <f t="shared" si="2"/>
        <v>3346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17244</v>
      </c>
      <c r="I99" s="125" t="s">
        <v>130</v>
      </c>
      <c r="J99" s="123">
        <f t="shared" si="2"/>
        <v>17244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609</v>
      </c>
      <c r="I100" s="125" t="s">
        <v>129</v>
      </c>
      <c r="J100" s="123" t="str">
        <f t="shared" si="2"/>
        <v/>
      </c>
      <c r="K100" s="123">
        <f t="shared" si="2"/>
        <v>609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4525</v>
      </c>
      <c r="I101" s="125" t="s">
        <v>130</v>
      </c>
      <c r="J101" s="123">
        <f t="shared" si="2"/>
        <v>4525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1803</v>
      </c>
      <c r="I102" s="125" t="s">
        <v>129</v>
      </c>
      <c r="J102" s="123" t="str">
        <f t="shared" si="2"/>
        <v/>
      </c>
      <c r="K102" s="123">
        <f t="shared" si="2"/>
        <v>1803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284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284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4134</v>
      </c>
      <c r="I104" s="125" t="s">
        <v>130</v>
      </c>
      <c r="J104" s="123">
        <f t="shared" si="2"/>
        <v>4134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1776</v>
      </c>
      <c r="I105" s="125" t="s">
        <v>129</v>
      </c>
      <c r="J105" s="123" t="str">
        <f t="shared" si="2"/>
        <v/>
      </c>
      <c r="K105" s="123">
        <f t="shared" si="2"/>
        <v>1776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2016-01-14T22:50:48Z</dcterms:modified>
</cp:coreProperties>
</file>