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/>
  <c r="J95" i="24"/>
  <c r="L95" i="24"/>
  <c r="M95" i="24"/>
  <c r="N95" i="24"/>
  <c r="G96" i="24"/>
  <c r="J96" i="24" s="1"/>
  <c r="K96" i="24"/>
  <c r="L96" i="24"/>
  <c r="M96" i="24"/>
  <c r="N96" i="24"/>
  <c r="G97" i="24"/>
  <c r="K97" i="24" s="1"/>
  <c r="J97" i="24"/>
  <c r="L97" i="24"/>
  <c r="M97" i="24"/>
  <c r="N97" i="24"/>
  <c r="G98" i="24"/>
  <c r="J98" i="24"/>
  <c r="K98" i="24"/>
  <c r="L98" i="24"/>
  <c r="M98" i="24"/>
  <c r="N98" i="24"/>
  <c r="G99" i="24"/>
  <c r="J99" i="24" s="1"/>
  <c r="K99" i="24"/>
  <c r="L99" i="24"/>
  <c r="M99" i="24"/>
  <c r="N99" i="24"/>
  <c r="G100" i="24"/>
  <c r="K100" i="24" s="1"/>
  <c r="J100" i="24"/>
  <c r="L100" i="24"/>
  <c r="M100" i="24"/>
  <c r="N100" i="24"/>
  <c r="G101" i="24"/>
  <c r="J101" i="24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 s="1"/>
  <c r="G51" i="24"/>
  <c r="L51" i="24" s="1"/>
  <c r="G52" i="24"/>
  <c r="K52" i="24"/>
  <c r="G53" i="24"/>
  <c r="K53" i="24"/>
  <c r="G54" i="24"/>
  <c r="K54" i="24"/>
  <c r="G55" i="24"/>
  <c r="J55" i="24"/>
  <c r="G56" i="24"/>
  <c r="K56" i="24" s="1"/>
  <c r="G57" i="24"/>
  <c r="L57" i="24" s="1"/>
  <c r="G58" i="24"/>
  <c r="G59" i="24"/>
  <c r="K59" i="24" s="1"/>
  <c r="G60" i="24"/>
  <c r="M60" i="24" s="1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M84" i="24" s="1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<sst xmlns="http://schemas.openxmlformats.org/spreadsheetml/2006/main" count="3045" uniqueCount="413">
  <si>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</si>
  <si>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</si>
  <si>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</si>
  <si>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</si>
  <si>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</si>
  <si>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</si>
  <si>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</si>
  <si>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</si>
  <si>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</si>
  <si>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</si>
  <si>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</si>
  <si>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</si>
  <si>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</si>
  <si>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</si>
  <si>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</si>
  <si>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</si>
  <si>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</si>
  <si>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</si>
  <si>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</si>
  <si>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</si>
  <si>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</si>
  <si>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</si>
  <si>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</si>
  <si>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</si>
  <si>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</si>
  <si>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</si>
  <si>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</si>
  <si>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</si>
  <si>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</si>
  <si>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</si>
  <si>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</si>
  <si>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</si>
  <si>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</si>
  <si>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</si>
  <si>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</si>
  <si>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</si>
  <si>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</si>
  <si>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</si>
  <si>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</si>
  <si>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</si>
  <si>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</si>
  <si>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</si>
  <si>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</si>
  <si>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</si>
  <si>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</si>
  <si>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</si>
  <si>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</si>
  <si>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</si>
  <si>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</si>
  <si>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</si>
  <si>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</si>
  <si>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</si>
  <si>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</si>
  <si>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</si>
  <si>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</si>
  <si>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</si>
  <si>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</si>
  <si>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</si>
  <si>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</si>
  <si>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</si>
  <si>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</si>
  <si>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</si>
  <si>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</si>
  <si>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</si>
  <si>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</si>
  <si>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</si>
  <si>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</si>
  <si>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</si>
  <si>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</si>
  <si>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</si>
  <si>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</si>
  <si>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</si>
  <si>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</si>
  <si>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</si>
  <si>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</si>
  <si>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</si>
  <si>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</si>
  <si>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</si>
  <si>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</si>
  <si>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</si>
  <si>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</si>
  <si>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</si>
  <si>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</si>
  <si>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</si>
  <si>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</si>
  <si>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</si>
  <si>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</si>
  <si>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</si>
  <si>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</si>
  <si>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</si>
  <si>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</si>
  <si>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</si>
  <si>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</si>
  <si>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</si>
  <si>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</si>
  <si>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</si>
  <si>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</si>
  <si>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</si>
  <si>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</si>
  <si>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</si>
  <si>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</si>
  <si>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</si>
  <si>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</si>
  <si>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</si>
  <si>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</si>
  <si>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</si>
  <si>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</si>
  <si>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</si>
  <si>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</si>
  <si>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</si>
  <si>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</si>
  <si>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</si>
  <si>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</si>
  <si>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</si>
  <si>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</si>
  <si>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</si>
  <si>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</si>
  <si>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</si>
  <si>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</si>
  <si>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</si>
  <si>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</si>
  <si>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</si>
  <si>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</si>
  <si>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</si>
  <si>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</si>
  <si>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</si>
  <si>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</si>
  <si>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</si>
  <si>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</si>
  <si>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</si>
  <si>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</si>
  <si>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</si>
  <si>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</si>
  <si>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</si>
  <si>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</si>
  <si>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</si>
  <si>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</si>
  <si>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</si>
  <si>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</si>
  <si>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</si>
  <si>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</si>
  <si>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</si>
  <si>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</si>
  <si>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</si>
  <si>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</si>
  <si>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</si>
  <si>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</si>
  <si>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</si>
  <si>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</si>
  <si>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</si>
  <si>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</si>
  <si>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</si>
  <si>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</si>
  <si>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</si>
  <si>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</si>
  <si>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</si>
  <si>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</si>
  <si>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</si>
  <si>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</si>
  <si>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</si>
  <si>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</si>
  <si>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</si>
  <si>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</si>
  <si>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</si>
  <si>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</si>
  <si>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</si>
  <si>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</si>
  <si>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</si>
  <si>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</si>
  <si>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</si>
  <si>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</si>
  <si>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</si>
  <si>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</si>
  <si>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</si>
  <si>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</si>
  <si>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</si>
  <si>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</si>
  <si>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</si>
  <si>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</si>
  <si>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</si>
  <si>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</si>
  <si>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</si>
  <si>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</si>
  <si>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</si>
  <si>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</si>
  <si>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</si>
  <si>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</si>
  <si>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</si>
  <si>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</si>
  <si>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</si>
  <si>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</si>
  <si>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</si>
  <si>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</si>
  <si>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</si>
  <si>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</si>
  <si>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</si>
  <si>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</si>
  <si>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</si>
  <si>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</si>
  <si>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</si>
  <si>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</si>
  <si>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</si>
  <si>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</si>
  <si>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</si>
  <si>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</si>
  <si>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</si>
  <si>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</si>
  <si>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</si>
  <si>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</si>
  <si>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</si>
  <si>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</si>
  <si>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</si>
  <si>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</si>
  <si>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</si>
  <si>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</si>
  <si>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</si>
  <si>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</si>
  <si>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</si>
  <si>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</si>
  <si>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</si>
  <si>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</si>
  <si>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</si>
  <si>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</si>
  <si>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</si>
  <si>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</si>
  <si>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</si>
  <si>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</si>
  <si>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</si>
  <si>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</si>
  <si>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</si>
  <si>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</si>
  <si>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</si>
  <si>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</si>
  <si>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</si>
  <si>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</si>
  <si>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</si>
  <si>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</si>
  <si>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</si>
  <si>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</si>
  <si>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</si>
  <si>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</si>
  <si>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</si>
  <si>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</si>
  <si>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</si>
  <si>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</si>
  <si>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</si>
  <si>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</si>
  <si>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</si>
  <si>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</si>
  <si>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</si>
  <si>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</si>
  <si>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</si>
  <si>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</si>
  <si>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</si>
  <si>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</si>
  <si>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</si>
  <si>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</si>
  <si>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</si>
  <si>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</si>
  <si>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</si>
  <si>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</si>
  <si>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</si>
  <si>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</si>
  <si>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</si>
  <si>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</si>
  <si>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</si>
  <si>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</si>
  <si>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</si>
  <si>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</si>
  <si>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</si>
  <si>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</si>
  <si>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</si>
  <si>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</si>
  <si>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</si>
  <si>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</si>
  <si>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</si>
  <si>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</si>
  <si>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</si>
  <si>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</si>
  <si>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</si>
  <si>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</si>
  <si>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</si>
  <si>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</si>
  <si>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</si>
  <si>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</si>
  <si>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</si>
  <si>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</si>
  <si>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</si>
  <si>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</si>
  <si>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</si>
  <si>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</si>
  <si>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</si>
  <si>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</si>
  <si>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</si>
  <si>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</si>
  <si>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</si>
  <si>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</si>
  <si>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</si>
  <si>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</si>
  <si>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</si>
  <si>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</si>
  <si>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</si>
  <si>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</si>
  <si>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</si>
  <si>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</si>
  <si>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</si>
  <si>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</si>
  <si>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</si>
  <si>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</si>
  <si>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</si>
  <si>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</si>
  <si>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</si>
  <si>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</si>
  <si>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</si>
  <si>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</si>
  <si>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</si>
  <si>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</si>
  <si>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</si>
  <si>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</si>
  <si>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</si>
  <si>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</si>
  <si>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</si>
  <si>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</si>
  <si>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</si>
  <si>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</si>
  <si>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</si>
  <si>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</si>
  <si>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</si>
  <si>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</si>
  <si>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</si>
  <si>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</si>
  <si>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</si>
  <si>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</si>
  <si>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</si>
  <si>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</si>
  <si>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</si>
  <si>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</si>
  <si>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</si>
  <si>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</si>
  <si>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</si>
  <si>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</si>
  <si>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</si>
  <si>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</si>
  <si>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</si>
  <si>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</si>
  <si>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</si>
  <si>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</si>
  <si>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</si>
  <si>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</si>
  <si>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</si>
  <si>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</si>
  <si>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</si>
  <si>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</si>
  <si>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</si>
  <si>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</si>
  <si>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</si>
  <si>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</si>
  <si>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</si>
  <si>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</si>
  <si>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</si>
  <si>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</si>
  <si>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</si>
  <si>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</si>
  <si>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</si>
  <si>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</si>
  <si>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</si>
  <si>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</si>
  <si>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</si>
  <si>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</si>
  <si>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</si>
  <si>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</si>
  <si>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</si>
  <si>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</si>
  <si>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</si>
  <si>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</si>
  <si>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</si>
  <si>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</si>
  <si>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</si>
  <si>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</si>
  <si>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</si>
  <si>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</si>
  <si>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</si>
  <si>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</si>
  <si>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</si>
  <si>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</si>
  <si>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</si>
  <si>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</si>
  <si>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</si>
  <si>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</si>
  <si>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</si>
  <si>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</si>
  <si>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</si>
  <si>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</si>
  <si>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</si>
  <si>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</si>
  <si>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</si>
  <si>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</si>
  <si>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</si>
  <si>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</si>
  <si>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</si>
  <si>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5934.70 -  </t>
  </si>
  <si>
    <t>FPC_1158615</t>
  </si>
  <si>
    <t>HH-77445</t>
  </si>
  <si>
    <t>6123787992</t>
  </si>
  <si>
    <t>End Trim</t>
  </si>
  <si>
    <t xml:space="preserve">5934.70 </t>
  </si>
  <si>
    <t>G6151510.D</t>
  </si>
  <si>
    <t>Shell Gulf of Mexico, Inc</t>
  </si>
  <si>
    <t>Posey 6912</t>
  </si>
  <si>
    <t>OCS-Y-2321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</si>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</sst>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0" fontId="5" fillId="5" borderId="12" xfId="0" applyFont="1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0" fillId="5" borderId="0" xfId="0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5" fillId="5" borderId="9" xfId="0" applyNumberFormat="1" applyFont="1" applyFill="1" applyBorder="1" applyAlignment="1"/>
    <xf numFmtId="0" fontId="37" fillId="5" borderId="0" xfId="0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0" fontId="5" fillId="5" borderId="17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2309</c:v>
                </c:pt>
                <c:pt idx="2">
                  <c:v>0</c:v>
                </c:pt>
                <c:pt idx="3">
                  <c:v>1932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6762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10447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14487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16154</c:v>
                </c:pt>
                <c:pt idx="40">
                  <c:v>0</c:v>
                </c:pt>
                <c:pt idx="41">
                  <c:v>0</c:v>
                </c:pt>
                <c:pt idx="42">
                  <c:v>18399</c:v>
                </c:pt>
                <c:pt idx="43">
                  <c:v>0</c:v>
                </c:pt>
                <c:pt idx="44">
                  <c:v>21251</c:v>
                </c:pt>
                <c:pt idx="45">
                  <c:v>21852</c:v>
                </c:pt>
                <c:pt idx="46">
                  <c:v>0</c:v>
                </c:pt>
                <c:pt idx="47">
                  <c:v>0</c:v>
                </c:pt>
                <c:pt idx="48">
                  <c:v>23175</c:v>
                </c:pt>
                <c:pt idx="49">
                  <c:v>0</c:v>
                </c:pt>
                <c:pt idx="50">
                  <c:v>23653</c:v>
                </c:pt>
                <c:pt idx="51">
                  <c:v>0</c:v>
                </c:pt>
                <c:pt idx="52">
                  <c:v>24875</c:v>
                </c:pt>
                <c:pt idx="53">
                  <c:v>22762</c:v>
                </c:pt>
                <c:pt idx="54">
                  <c:v>0</c:v>
                </c:pt>
                <c:pt idx="55">
                  <c:v>23121</c:v>
                </c:pt>
                <c:pt idx="56">
                  <c:v>0</c:v>
                </c:pt>
                <c:pt idx="57">
                  <c:v>0</c:v>
                </c:pt>
                <c:pt idx="58">
                  <c:v>21353</c:v>
                </c:pt>
                <c:pt idx="59">
                  <c:v>0</c:v>
                </c:pt>
                <c:pt idx="60">
                  <c:v>22392</c:v>
                </c:pt>
                <c:pt idx="61">
                  <c:v>20958</c:v>
                </c:pt>
                <c:pt idx="62">
                  <c:v>18630</c:v>
                </c:pt>
                <c:pt idx="63">
                  <c:v>0</c:v>
                </c:pt>
                <c:pt idx="64">
                  <c:v>17413</c:v>
                </c:pt>
                <c:pt idx="65">
                  <c:v>15605</c:v>
                </c:pt>
                <c:pt idx="66">
                  <c:v>13850</c:v>
                </c:pt>
                <c:pt idx="67">
                  <c:v>14426</c:v>
                </c:pt>
                <c:pt idx="68">
                  <c:v>10365</c:v>
                </c:pt>
                <c:pt idx="69">
                  <c:v>8932</c:v>
                </c:pt>
                <c:pt idx="70">
                  <c:v>8422</c:v>
                </c:pt>
                <c:pt idx="71">
                  <c:v>6827</c:v>
                </c:pt>
                <c:pt idx="72">
                  <c:v>5633</c:v>
                </c:pt>
                <c:pt idx="73">
                  <c:v>4556</c:v>
                </c:pt>
                <c:pt idx="74">
                  <c:v>3695</c:v>
                </c:pt>
                <c:pt idx="75">
                  <c:v>3703</c:v>
                </c:pt>
                <c:pt idx="76">
                  <c:v>2922</c:v>
                </c:pt>
                <c:pt idx="77">
                  <c:v>2399</c:v>
                </c:pt>
                <c:pt idx="78">
                  <c:v>1841</c:v>
                </c:pt>
                <c:pt idx="79">
                  <c:v>1773</c:v>
                </c:pt>
                <c:pt idx="80">
                  <c:v>1295</c:v>
                </c:pt>
                <c:pt idx="81">
                  <c:v>1503</c:v>
                </c:pt>
                <c:pt idx="82">
                  <c:v>1504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690</c:v>
                </c:pt>
                <c:pt idx="1">
                  <c:v>0</c:v>
                </c:pt>
                <c:pt idx="2">
                  <c:v>1599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309</c:v>
                </c:pt>
                <c:pt idx="7">
                  <c:v>2990</c:v>
                </c:pt>
                <c:pt idx="8">
                  <c:v>1927</c:v>
                </c:pt>
                <c:pt idx="9">
                  <c:v>0</c:v>
                </c:pt>
                <c:pt idx="10">
                  <c:v>170</c:v>
                </c:pt>
                <c:pt idx="11">
                  <c:v>0</c:v>
                </c:pt>
                <c:pt idx="12">
                  <c:v>325</c:v>
                </c:pt>
                <c:pt idx="13">
                  <c:v>80</c:v>
                </c:pt>
                <c:pt idx="14">
                  <c:v>0</c:v>
                </c:pt>
                <c:pt idx="15">
                  <c:v>145</c:v>
                </c:pt>
                <c:pt idx="16">
                  <c:v>0</c:v>
                </c:pt>
                <c:pt idx="17">
                  <c:v>2664</c:v>
                </c:pt>
                <c:pt idx="18">
                  <c:v>712</c:v>
                </c:pt>
                <c:pt idx="19">
                  <c:v>0</c:v>
                </c:pt>
                <c:pt idx="20">
                  <c:v>3000</c:v>
                </c:pt>
                <c:pt idx="21">
                  <c:v>0</c:v>
                </c:pt>
                <c:pt idx="22">
                  <c:v>0</c:v>
                </c:pt>
                <c:pt idx="23">
                  <c:v>166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2085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2820</c:v>
                </c:pt>
                <c:pt idx="41">
                  <c:v>0</c:v>
                </c:pt>
                <c:pt idx="42">
                  <c:v>0</c:v>
                </c:pt>
                <c:pt idx="43">
                  <c:v>3795</c:v>
                </c:pt>
                <c:pt idx="44">
                  <c:v>0</c:v>
                </c:pt>
                <c:pt idx="45">
                  <c:v>0</c:v>
                </c:pt>
                <c:pt idx="46">
                  <c:v>5072</c:v>
                </c:pt>
                <c:pt idx="47">
                  <c:v>3950</c:v>
                </c:pt>
                <c:pt idx="48">
                  <c:v>0</c:v>
                </c:pt>
                <c:pt idx="49">
                  <c:v>6031</c:v>
                </c:pt>
                <c:pt idx="50">
                  <c:v>0</c:v>
                </c:pt>
                <c:pt idx="51">
                  <c:v>8321</c:v>
                </c:pt>
                <c:pt idx="52">
                  <c:v>0</c:v>
                </c:pt>
                <c:pt idx="53">
                  <c:v>0</c:v>
                </c:pt>
                <c:pt idx="54">
                  <c:v>8503</c:v>
                </c:pt>
                <c:pt idx="55">
                  <c:v>0</c:v>
                </c:pt>
                <c:pt idx="56">
                  <c:v>8738</c:v>
                </c:pt>
                <c:pt idx="57">
                  <c:v>0</c:v>
                </c:pt>
                <c:pt idx="58">
                  <c:v>0</c:v>
                </c:pt>
                <c:pt idx="59">
                  <c:v>6444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1024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3833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6780</c:v>
                </c:pt>
                <c:pt idx="17">
                  <c:v>0</c:v>
                </c:pt>
                <c:pt idx="18">
                  <c:v>0</c:v>
                </c:pt>
                <c:pt idx="19">
                  <c:v>676</c:v>
                </c:pt>
                <c:pt idx="20">
                  <c:v>0</c:v>
                </c:pt>
                <c:pt idx="21">
                  <c:v>1213</c:v>
                </c:pt>
                <c:pt idx="22">
                  <c:v>1109</c:v>
                </c:pt>
                <c:pt idx="23">
                  <c:v>0</c:v>
                </c:pt>
                <c:pt idx="24">
                  <c:v>1923</c:v>
                </c:pt>
                <c:pt idx="25">
                  <c:v>0</c:v>
                </c:pt>
                <c:pt idx="26">
                  <c:v>0</c:v>
                </c:pt>
                <c:pt idx="27">
                  <c:v>16415</c:v>
                </c:pt>
                <c:pt idx="28">
                  <c:v>935</c:v>
                </c:pt>
                <c:pt idx="29">
                  <c:v>804</c:v>
                </c:pt>
                <c:pt idx="30">
                  <c:v>857</c:v>
                </c:pt>
                <c:pt idx="31">
                  <c:v>843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753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7487</c:v>
                </c:pt>
                <c:pt idx="33">
                  <c:v>0</c:v>
                </c:pt>
                <c:pt idx="34">
                  <c:v>0</c:v>
                </c:pt>
                <c:pt idx="35">
                  <c:v>1784</c:v>
                </c:pt>
                <c:pt idx="36">
                  <c:v>8562</c:v>
                </c:pt>
                <c:pt idx="37">
                  <c:v>2436</c:v>
                </c:pt>
                <c:pt idx="38">
                  <c:v>4086</c:v>
                </c:pt>
                <c:pt idx="39">
                  <c:v>0</c:v>
                </c:pt>
                <c:pt idx="40">
                  <c:v>0</c:v>
                </c:pt>
                <c:pt idx="41">
                  <c:v>1284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1484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35583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80768"/>
        <c:axId val="256488576"/>
      </c:barChart>
      <c:catAx>
        <c:axId val="256480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CU124" sqref="CT124:CU124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64" t="s">
        <v>227</v>
      </c>
      <c r="B4" s="159"/>
      <c r="C4" s="159"/>
      <c r="D4" s="159"/>
      <c r="E4" s="159"/>
      <c r="F4" s="159"/>
      <c r="G4" s="159"/>
      <c r="H4" s="155" t="s">
        <v>407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58" t="s">
        <v>40</v>
      </c>
      <c r="AD4" s="159"/>
      <c r="AE4" s="159"/>
      <c r="AF4" s="159"/>
      <c r="AG4" s="159"/>
      <c r="AH4" s="159"/>
      <c r="AI4" s="159"/>
      <c r="AJ4" s="159"/>
      <c r="AK4" s="159"/>
      <c r="AL4" s="159"/>
      <c r="AM4" s="155" t="s">
        <v>401</v>
      </c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7"/>
      <c r="BL4" s="53"/>
    </row>
    <row r="5" spans="1:84" s="50" customFormat="1" ht="12.75" customHeight="1" x14ac:dyDescent="0.25">
      <c r="A5" s="166" t="s">
        <v>252</v>
      </c>
      <c r="B5" s="153"/>
      <c r="C5" s="153"/>
      <c r="D5" s="153"/>
      <c r="E5" s="153"/>
      <c r="F5" s="153"/>
      <c r="G5" s="153"/>
      <c r="H5" s="146" t="s">
        <v>398</v>
      </c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45" t="s">
        <v>41</v>
      </c>
      <c r="AD5" s="153"/>
      <c r="AE5" s="153"/>
      <c r="AF5" s="153"/>
      <c r="AG5" s="153"/>
      <c r="AH5" s="153"/>
      <c r="AI5" s="153"/>
      <c r="AJ5" s="153"/>
      <c r="AK5" s="153"/>
      <c r="AL5" s="153"/>
      <c r="AM5" s="146" t="s">
        <v>402</v>
      </c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8"/>
    </row>
    <row r="6" spans="1:84" s="50" customFormat="1" ht="12.75" customHeight="1" x14ac:dyDescent="0.25">
      <c r="A6" s="166" t="s">
        <v>260</v>
      </c>
      <c r="B6" s="153"/>
      <c r="C6" s="153"/>
      <c r="D6" s="153"/>
      <c r="E6" s="153"/>
      <c r="F6" s="153"/>
      <c r="G6" s="153"/>
      <c r="H6" s="146" t="s">
        <v>398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45" t="s">
        <v>42</v>
      </c>
      <c r="AD6" s="153"/>
      <c r="AE6" s="153"/>
      <c r="AF6" s="153"/>
      <c r="AG6" s="153"/>
      <c r="AH6" s="153"/>
      <c r="AI6" s="153"/>
      <c r="AJ6" s="153"/>
      <c r="AK6" s="153"/>
      <c r="AL6" s="153"/>
      <c r="AM6" s="146" t="s">
        <v>403</v>
      </c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8"/>
    </row>
    <row r="7" spans="1:84" s="50" customFormat="1" ht="12.75" customHeight="1" x14ac:dyDescent="0.25">
      <c r="A7" s="166" t="s">
        <v>38</v>
      </c>
      <c r="B7" s="153"/>
      <c r="C7" s="153"/>
      <c r="D7" s="153"/>
      <c r="E7" s="153"/>
      <c r="F7" s="153"/>
      <c r="G7" s="153"/>
      <c r="H7" s="146" t="s">
        <v>409</v>
      </c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45" t="s">
        <v>44</v>
      </c>
      <c r="AD7" s="153"/>
      <c r="AE7" s="153"/>
      <c r="AF7" s="153"/>
      <c r="AG7" s="153"/>
      <c r="AH7" s="153"/>
      <c r="AI7" s="153"/>
      <c r="AJ7" s="153"/>
      <c r="AK7" s="153"/>
      <c r="AL7" s="153"/>
      <c r="AM7" s="146" t="s">
        <v>404</v>
      </c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8"/>
      <c r="BF7" s="51"/>
      <c r="BG7" s="51"/>
      <c r="BH7" s="51"/>
    </row>
    <row r="8" spans="1:84" s="50" customFormat="1" ht="12.75" customHeight="1" x14ac:dyDescent="0.25">
      <c r="A8" s="166" t="s">
        <v>37</v>
      </c>
      <c r="B8" s="153"/>
      <c r="C8" s="153"/>
      <c r="D8" s="153"/>
      <c r="E8" s="153"/>
      <c r="F8" s="153"/>
      <c r="G8" s="153"/>
      <c r="H8" s="146" t="s">
        <v>408</v>
      </c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45" t="s">
        <v>34</v>
      </c>
      <c r="AD8" s="153"/>
      <c r="AE8" s="153"/>
      <c r="AF8" s="153"/>
      <c r="AG8" s="153"/>
      <c r="AH8" s="153"/>
      <c r="AI8" s="153"/>
      <c r="AJ8" s="153"/>
      <c r="AK8" s="153"/>
      <c r="AL8" s="153"/>
      <c r="AM8" s="146" t="s">
        <v>398</v>
      </c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8"/>
    </row>
    <row r="9" spans="1:84" s="50" customFormat="1" ht="12.75" customHeight="1" x14ac:dyDescent="0.25">
      <c r="A9" s="166" t="s">
        <v>410</v>
      </c>
      <c r="B9" s="153"/>
      <c r="C9" s="153"/>
      <c r="D9" s="153"/>
      <c r="E9" s="153"/>
      <c r="F9" s="153"/>
      <c r="G9" s="153"/>
      <c r="H9" s="146" t="s">
        <v>411</v>
      </c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45" t="s">
        <v>39</v>
      </c>
      <c r="AD9" s="153"/>
      <c r="AE9" s="153"/>
      <c r="AF9" s="153"/>
      <c r="AG9" s="153"/>
      <c r="AH9" s="153"/>
      <c r="AI9" s="153"/>
      <c r="AJ9" s="153"/>
      <c r="AK9" s="153"/>
      <c r="AL9" s="153"/>
      <c r="AM9" s="146" t="s">
        <v>398</v>
      </c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8"/>
    </row>
    <row r="10" spans="1:84" s="52" customFormat="1" ht="12.75" customHeight="1" x14ac:dyDescent="0.25">
      <c r="A10" s="166" t="s">
        <v>45</v>
      </c>
      <c r="B10" s="153"/>
      <c r="C10" s="153"/>
      <c r="D10" s="153"/>
      <c r="E10" s="153"/>
      <c r="F10" s="153"/>
      <c r="G10" s="153"/>
      <c r="H10" s="146" t="s">
        <v>412</v>
      </c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45" t="s">
        <v>43</v>
      </c>
      <c r="AD10" s="153"/>
      <c r="AE10" s="153"/>
      <c r="AF10" s="153"/>
      <c r="AG10" s="153"/>
      <c r="AH10" s="153"/>
      <c r="AI10" s="153"/>
      <c r="AJ10" s="153"/>
      <c r="AK10" s="153"/>
      <c r="AL10" s="153"/>
      <c r="AM10" s="146" t="s">
        <v>398</v>
      </c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8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66" t="s">
        <v>35</v>
      </c>
      <c r="B11" s="153"/>
      <c r="C11" s="153"/>
      <c r="D11" s="153"/>
      <c r="E11" s="153"/>
      <c r="F11" s="153"/>
      <c r="G11" s="153"/>
      <c r="H11" s="146" t="s">
        <v>399</v>
      </c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45" t="s">
        <v>229</v>
      </c>
      <c r="AD11" s="153"/>
      <c r="AE11" s="153"/>
      <c r="AF11" s="153"/>
      <c r="AG11" s="153"/>
      <c r="AH11" s="153"/>
      <c r="AI11" s="153"/>
      <c r="AJ11" s="153"/>
      <c r="AK11" s="153"/>
      <c r="AL11" s="153"/>
      <c r="AM11" s="146" t="s">
        <v>405</v>
      </c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75"/>
    </row>
    <row r="12" spans="1:84" s="12" customFormat="1" ht="14.1" customHeight="1" x14ac:dyDescent="0.25">
      <c r="A12" s="166" t="s">
        <v>36</v>
      </c>
      <c r="B12" s="153"/>
      <c r="C12" s="153"/>
      <c r="D12" s="153"/>
      <c r="E12" s="153"/>
      <c r="F12" s="153"/>
      <c r="G12" s="153"/>
      <c r="H12" s="146" t="s">
        <v>399</v>
      </c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45" t="s">
        <v>232</v>
      </c>
      <c r="AD12" s="153"/>
      <c r="AE12" s="153"/>
      <c r="AF12" s="153"/>
      <c r="AG12" s="153"/>
      <c r="AH12" s="153"/>
      <c r="AI12" s="153"/>
      <c r="AJ12" s="153"/>
      <c r="AK12" s="153"/>
      <c r="AL12" s="153"/>
      <c r="AM12" s="146" t="s">
        <v>245</v>
      </c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75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72" t="s">
        <v>364</v>
      </c>
      <c r="B13" s="169"/>
      <c r="C13" s="169"/>
      <c r="D13" s="169"/>
      <c r="E13" s="169"/>
      <c r="F13" s="169"/>
      <c r="G13" s="169"/>
      <c r="H13" s="15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49" t="s">
        <v>365</v>
      </c>
      <c r="AD13" s="169"/>
      <c r="AE13" s="169"/>
      <c r="AF13" s="169"/>
      <c r="AG13" s="169"/>
      <c r="AH13" s="169"/>
      <c r="AI13" s="169"/>
      <c r="AJ13" s="169"/>
      <c r="AK13" s="169"/>
      <c r="AL13" s="169"/>
      <c r="AM13" s="150" t="s">
        <v>366</v>
      </c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7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60" t="s">
        <v>379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44"/>
      <c r="P44" s="45"/>
      <c r="Q44" s="160" t="s">
        <v>9</v>
      </c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2"/>
      <c r="AE44" s="44"/>
      <c r="AF44" s="44"/>
      <c r="AG44" s="163" t="s">
        <v>3</v>
      </c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2"/>
      <c r="AU44" s="44"/>
      <c r="AV44" s="44"/>
      <c r="AW44" s="163" t="s">
        <v>4</v>
      </c>
      <c r="AX44" s="161"/>
      <c r="AY44" s="161"/>
      <c r="AZ44" s="161"/>
      <c r="BA44" s="161"/>
      <c r="BB44" s="161"/>
      <c r="BC44" s="161"/>
      <c r="BD44" s="161"/>
      <c r="BE44" s="16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7">
        <v>1.35599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7">
        <v>0.1113576</v>
      </c>
      <c r="AB45" s="177"/>
      <c r="AC45" s="177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7">
        <v>22.069880000000001</v>
      </c>
      <c r="AR45" s="178"/>
      <c r="AS45" s="178"/>
      <c r="AT45" s="179"/>
      <c r="AW45" s="219" t="s">
        <v>7</v>
      </c>
      <c r="AX45" s="220"/>
      <c r="AY45" s="220"/>
      <c r="AZ45" s="220"/>
      <c r="BA45" s="220"/>
      <c r="BB45" s="177">
        <v>11.07544</v>
      </c>
      <c r="BC45" s="178"/>
      <c r="BD45" s="178"/>
      <c r="BE45" s="179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80">
        <v>0.37792480000000001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80">
        <v>0.71666510000000005</v>
      </c>
      <c r="AB46" s="180"/>
      <c r="AC46" s="18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80">
        <v>11.96552</v>
      </c>
      <c r="AR46" s="181"/>
      <c r="AS46" s="181"/>
      <c r="AT46" s="182"/>
      <c r="AU46" s="40"/>
      <c r="AV46" s="40"/>
      <c r="AW46" s="212" t="s">
        <v>11</v>
      </c>
      <c r="AX46" s="211"/>
      <c r="AY46" s="211"/>
      <c r="AZ46" s="211"/>
      <c r="BA46" s="211"/>
      <c r="BB46" s="180">
        <v>15.454140000000001</v>
      </c>
      <c r="BC46" s="184"/>
      <c r="BD46" s="184"/>
      <c r="BE46" s="18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83">
        <v>0.30178430000000001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83">
        <v>0.74192709999999995</v>
      </c>
      <c r="AB47" s="183"/>
      <c r="AC47" s="183"/>
      <c r="AD47" s="185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83">
        <v>3.3758659999999998</v>
      </c>
      <c r="AR47" s="181"/>
      <c r="AS47" s="181"/>
      <c r="AT47" s="182"/>
      <c r="AU47" s="40"/>
      <c r="AV47" s="40"/>
      <c r="AW47" s="210" t="s">
        <v>13</v>
      </c>
      <c r="AX47" s="211"/>
      <c r="AY47" s="211"/>
      <c r="AZ47" s="211"/>
      <c r="BA47" s="211"/>
      <c r="BB47" s="183">
        <v>4.4378700000000002</v>
      </c>
      <c r="BC47" s="184"/>
      <c r="BD47" s="184"/>
      <c r="BE47" s="18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80">
        <v>0.48812440000000001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80">
        <v>1.334276</v>
      </c>
      <c r="AB48" s="180"/>
      <c r="AC48" s="18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80">
        <v>5.7609430000000001</v>
      </c>
      <c r="AR48" s="181"/>
      <c r="AS48" s="181"/>
      <c r="AT48" s="182"/>
      <c r="AU48" s="40"/>
      <c r="AV48" s="40"/>
      <c r="AW48" s="212" t="s">
        <v>15</v>
      </c>
      <c r="AX48" s="211"/>
      <c r="AY48" s="211"/>
      <c r="AZ48" s="211"/>
      <c r="BA48" s="211"/>
      <c r="BB48" s="180">
        <v>3.9408280000000002</v>
      </c>
      <c r="BC48" s="184"/>
      <c r="BD48" s="184"/>
      <c r="BE48" s="18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83">
        <v>0.77203820000000001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83">
        <v>0.6364301</v>
      </c>
      <c r="AB49" s="183"/>
      <c r="AC49" s="183"/>
      <c r="AD49" s="185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83">
        <v>6.3334460000000004</v>
      </c>
      <c r="AR49" s="181"/>
      <c r="AS49" s="181"/>
      <c r="AT49" s="182"/>
      <c r="AU49" s="40"/>
      <c r="AV49" s="40"/>
      <c r="AW49" s="210" t="s">
        <v>18</v>
      </c>
      <c r="AX49" s="211"/>
      <c r="AY49" s="211"/>
      <c r="AZ49" s="211"/>
      <c r="BA49" s="211"/>
      <c r="BB49" s="183">
        <v>8.378698</v>
      </c>
      <c r="BC49" s="184"/>
      <c r="BD49" s="184"/>
      <c r="BE49" s="18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80">
        <v>1.0579050000000001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80">
        <v>1.7688489999999999</v>
      </c>
      <c r="AB50" s="180"/>
      <c r="AC50" s="18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80">
        <v>50.494340000000001</v>
      </c>
      <c r="AR50" s="181"/>
      <c r="AS50" s="181"/>
      <c r="AT50" s="182"/>
      <c r="AU50" s="40"/>
      <c r="AV50" s="40"/>
      <c r="AW50" s="212" t="s">
        <v>20</v>
      </c>
      <c r="AX50" s="211"/>
      <c r="AY50" s="211"/>
      <c r="AZ50" s="211"/>
      <c r="BA50" s="211"/>
      <c r="BB50" s="180">
        <v>1.6405320000000001</v>
      </c>
      <c r="BC50" s="184"/>
      <c r="BD50" s="184"/>
      <c r="BE50" s="18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9">
        <v>33.994430000000001</v>
      </c>
      <c r="L51" s="190"/>
      <c r="M51" s="190"/>
      <c r="N51" s="191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83">
        <v>3.9215460000000002</v>
      </c>
      <c r="AB51" s="183"/>
      <c r="AC51" s="183"/>
      <c r="AD51" s="185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83">
        <v>1.0153380000000001</v>
      </c>
      <c r="AR51" s="181"/>
      <c r="AS51" s="181"/>
      <c r="AT51" s="182"/>
      <c r="AU51" s="40"/>
      <c r="AV51" s="40"/>
      <c r="AW51" s="210" t="s">
        <v>23</v>
      </c>
      <c r="AX51" s="211"/>
      <c r="AY51" s="211"/>
      <c r="AZ51" s="211"/>
      <c r="BA51" s="211"/>
      <c r="BB51" s="183">
        <v>3.7312249999999998</v>
      </c>
      <c r="BC51" s="184"/>
      <c r="BD51" s="184"/>
      <c r="BE51" s="18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4.3753650000000004</v>
      </c>
      <c r="L52" s="190"/>
      <c r="M52" s="190"/>
      <c r="N52" s="191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80"/>
      <c r="AB52" s="180"/>
      <c r="AC52" s="18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80">
        <v>0.18448400000000001</v>
      </c>
      <c r="AR52" s="181"/>
      <c r="AS52" s="181"/>
      <c r="AT52" s="182"/>
      <c r="AU52" s="40"/>
      <c r="AV52" s="40"/>
      <c r="AW52" s="212" t="s">
        <v>26</v>
      </c>
      <c r="AX52" s="211"/>
      <c r="AY52" s="211"/>
      <c r="AZ52" s="211"/>
      <c r="BA52" s="211"/>
      <c r="BB52" s="180">
        <v>0.11198950000000001</v>
      </c>
      <c r="BC52" s="184"/>
      <c r="BD52" s="184"/>
      <c r="BE52" s="18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9">
        <v>2.7862770000000001</v>
      </c>
      <c r="L53" s="190"/>
      <c r="M53" s="190"/>
      <c r="N53" s="191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83">
        <v>23.247070000000001</v>
      </c>
      <c r="AB53" s="183"/>
      <c r="AC53" s="183"/>
      <c r="AD53" s="185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83">
        <v>0.1140909</v>
      </c>
      <c r="AR53" s="181"/>
      <c r="AS53" s="181"/>
      <c r="AT53" s="182"/>
      <c r="AU53" s="40"/>
      <c r="AV53" s="40"/>
      <c r="AW53" s="210" t="s">
        <v>27</v>
      </c>
      <c r="AX53" s="211"/>
      <c r="AY53" s="211"/>
      <c r="AZ53" s="211"/>
      <c r="BA53" s="211"/>
      <c r="BB53" s="183">
        <v>0.46903820000000002</v>
      </c>
      <c r="BC53" s="184"/>
      <c r="BD53" s="184"/>
      <c r="BE53" s="18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1.1386289999999999</v>
      </c>
      <c r="L54" s="190"/>
      <c r="M54" s="190"/>
      <c r="N54" s="191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80">
        <v>1.5712649999999999</v>
      </c>
      <c r="AB54" s="180"/>
      <c r="AC54" s="18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80">
        <v>0.533022</v>
      </c>
      <c r="AR54" s="181"/>
      <c r="AS54" s="181"/>
      <c r="AT54" s="182"/>
      <c r="AU54" s="40"/>
      <c r="AV54" s="40"/>
      <c r="AW54" s="212" t="s">
        <v>30</v>
      </c>
      <c r="AX54" s="211"/>
      <c r="AY54" s="211"/>
      <c r="AZ54" s="211"/>
      <c r="BA54" s="211"/>
      <c r="BB54" s="180">
        <v>0.2140975</v>
      </c>
      <c r="BC54" s="184"/>
      <c r="BD54" s="184"/>
      <c r="BE54" s="18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9">
        <v>1.79721</v>
      </c>
      <c r="L55" s="190"/>
      <c r="M55" s="190"/>
      <c r="N55" s="191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83">
        <v>0.75916340000000004</v>
      </c>
      <c r="AB55" s="183"/>
      <c r="AC55" s="183"/>
      <c r="AD55" s="185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83">
        <v>-0.78425270000000002</v>
      </c>
      <c r="AR55" s="181"/>
      <c r="AS55" s="181"/>
      <c r="AT55" s="182"/>
      <c r="AU55" s="40"/>
      <c r="AV55" s="40"/>
      <c r="AW55" s="210" t="s">
        <v>32</v>
      </c>
      <c r="AX55" s="211"/>
      <c r="AY55" s="211"/>
      <c r="AZ55" s="211"/>
      <c r="BA55" s="211"/>
      <c r="BB55" s="183">
        <v>9.5520419999999995E-2</v>
      </c>
      <c r="BC55" s="184"/>
      <c r="BD55" s="184"/>
      <c r="BE55" s="18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2">
        <v>55.55742</v>
      </c>
      <c r="L56" s="193"/>
      <c r="M56" s="193"/>
      <c r="N56" s="194"/>
      <c r="O56" s="46"/>
      <c r="P56" s="23"/>
      <c r="Q56" s="237"/>
      <c r="R56" s="187"/>
      <c r="S56" s="186"/>
      <c r="T56" s="187"/>
      <c r="U56" s="187"/>
      <c r="V56" s="187"/>
      <c r="W56" s="187"/>
      <c r="X56" s="187"/>
      <c r="Y56" s="187"/>
      <c r="Z56" s="187"/>
      <c r="AA56" s="186"/>
      <c r="AB56" s="187"/>
      <c r="AC56" s="187"/>
      <c r="AD56" s="188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7"/>
      <c r="AY56" s="187"/>
      <c r="AZ56" s="187"/>
      <c r="BA56" s="187"/>
      <c r="BB56" s="195">
        <v>0.1093544</v>
      </c>
      <c r="BC56" s="196"/>
      <c r="BD56" s="196"/>
      <c r="BE56" s="197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64" t="s">
        <v>227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5" t="s">
        <v>407</v>
      </c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58" t="s">
        <v>40</v>
      </c>
      <c r="AK59" s="159"/>
      <c r="AL59" s="159"/>
      <c r="AM59" s="159"/>
      <c r="AN59" s="159"/>
      <c r="AO59" s="159"/>
      <c r="AP59" s="159"/>
      <c r="AQ59" s="155" t="s">
        <v>401</v>
      </c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7"/>
    </row>
    <row r="60" spans="1:64" s="50" customFormat="1" ht="12.75" customHeight="1" x14ac:dyDescent="0.25">
      <c r="A60" s="166" t="s">
        <v>45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46" t="s">
        <v>412</v>
      </c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45" t="s">
        <v>41</v>
      </c>
      <c r="AK60" s="153"/>
      <c r="AL60" s="153"/>
      <c r="AM60" s="153"/>
      <c r="AN60" s="153"/>
      <c r="AO60" s="153"/>
      <c r="AP60" s="153"/>
      <c r="AQ60" s="146" t="s">
        <v>402</v>
      </c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8"/>
    </row>
    <row r="61" spans="1:64" s="50" customFormat="1" ht="12.75" customHeight="1" x14ac:dyDescent="0.25">
      <c r="A61" s="167" t="s">
        <v>118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46" t="s">
        <v>400</v>
      </c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45" t="s">
        <v>42</v>
      </c>
      <c r="AK61" s="145"/>
      <c r="AL61" s="145"/>
      <c r="AM61" s="145"/>
      <c r="AN61" s="145"/>
      <c r="AO61" s="145"/>
      <c r="AP61" s="145"/>
      <c r="AQ61" s="146" t="s">
        <v>403</v>
      </c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8"/>
      <c r="BF61" s="51"/>
      <c r="BG61" s="51"/>
      <c r="BH61" s="51"/>
    </row>
    <row r="62" spans="1:64" s="58" customFormat="1" ht="12.75" customHeight="1" x14ac:dyDescent="0.25">
      <c r="A62" s="168" t="s">
        <v>34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50" t="s">
        <v>398</v>
      </c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49" t="s">
        <v>228</v>
      </c>
      <c r="AK62" s="149"/>
      <c r="AL62" s="149"/>
      <c r="AM62" s="149"/>
      <c r="AN62" s="149"/>
      <c r="AO62" s="149"/>
      <c r="AP62" s="149"/>
      <c r="AQ62" s="150" t="s">
        <v>406</v>
      </c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2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200"/>
      <c r="D66" s="200"/>
      <c r="E66" s="200"/>
      <c r="F66" s="200"/>
      <c r="G66" s="200"/>
      <c r="H66" s="200"/>
      <c r="I66" s="200" t="s">
        <v>50</v>
      </c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1">
        <v>3.8940000000000001</v>
      </c>
      <c r="AF66" s="207"/>
      <c r="AG66" s="207"/>
      <c r="AH66" s="207"/>
      <c r="AI66" s="207"/>
      <c r="AJ66" s="143">
        <v>690</v>
      </c>
      <c r="AK66" s="206"/>
      <c r="AL66" s="206"/>
      <c r="AM66" s="206"/>
      <c r="AN66" s="206"/>
      <c r="AO66" s="206"/>
      <c r="AP66" s="143">
        <v>398</v>
      </c>
      <c r="AQ66" s="143"/>
      <c r="AR66" s="143"/>
      <c r="AS66" s="143"/>
      <c r="AT66" s="143"/>
      <c r="AU66" s="144">
        <v>2.0619999999999998</v>
      </c>
      <c r="AV66" s="208"/>
      <c r="AW66" s="208"/>
      <c r="AX66" s="208"/>
      <c r="AY66" s="208"/>
      <c r="AZ66" s="144">
        <v>2.5430000000000001</v>
      </c>
      <c r="BA66" s="144"/>
      <c r="BB66" s="144"/>
      <c r="BC66" s="144"/>
      <c r="BD66" s="144"/>
      <c r="BE66" s="76"/>
    </row>
    <row r="67" spans="1:57" s="58" customFormat="1" ht="12.75" customHeight="1" x14ac:dyDescent="0.25">
      <c r="A67" s="79"/>
      <c r="B67" s="142" t="s">
        <v>51</v>
      </c>
      <c r="C67" s="130"/>
      <c r="D67" s="130"/>
      <c r="E67" s="130"/>
      <c r="F67" s="130"/>
      <c r="G67" s="130"/>
      <c r="H67" s="130"/>
      <c r="I67" s="130" t="s">
        <v>52</v>
      </c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1">
        <v>4.0110000000000001</v>
      </c>
      <c r="AF67" s="131"/>
      <c r="AG67" s="131"/>
      <c r="AH67" s="131"/>
      <c r="AI67" s="131"/>
      <c r="AJ67" s="132">
        <v>2309</v>
      </c>
      <c r="AK67" s="132"/>
      <c r="AL67" s="132"/>
      <c r="AM67" s="132"/>
      <c r="AN67" s="132"/>
      <c r="AO67" s="132"/>
      <c r="AP67" s="132">
        <v>1186</v>
      </c>
      <c r="AQ67" s="132"/>
      <c r="AR67" s="132"/>
      <c r="AS67" s="132"/>
      <c r="AT67" s="132"/>
      <c r="AU67" s="133">
        <v>6.8970000000000002</v>
      </c>
      <c r="AV67" s="133"/>
      <c r="AW67" s="133"/>
      <c r="AX67" s="133"/>
      <c r="AY67" s="133"/>
      <c r="AZ67" s="133">
        <v>7.5780000000000003</v>
      </c>
      <c r="BA67" s="133"/>
      <c r="BB67" s="133"/>
      <c r="BC67" s="133"/>
      <c r="BD67" s="133"/>
      <c r="BE67" s="80"/>
    </row>
    <row r="68" spans="1:57" s="58" customFormat="1" ht="12.75" customHeight="1" x14ac:dyDescent="0.25">
      <c r="A68" s="77"/>
      <c r="B68" s="138" t="s">
        <v>53</v>
      </c>
      <c r="C68" s="139"/>
      <c r="D68" s="139"/>
      <c r="E68" s="139"/>
      <c r="F68" s="139"/>
      <c r="G68" s="139"/>
      <c r="H68" s="139"/>
      <c r="I68" s="139" t="s">
        <v>54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40">
        <v>4.4509999999999996</v>
      </c>
      <c r="AF68" s="140"/>
      <c r="AG68" s="140"/>
      <c r="AH68" s="140"/>
      <c r="AI68" s="140"/>
      <c r="AJ68" s="141">
        <v>1599</v>
      </c>
      <c r="AK68" s="141"/>
      <c r="AL68" s="141"/>
      <c r="AM68" s="141"/>
      <c r="AN68" s="141"/>
      <c r="AO68" s="141"/>
      <c r="AP68" s="141">
        <v>712</v>
      </c>
      <c r="AQ68" s="141"/>
      <c r="AR68" s="141"/>
      <c r="AS68" s="141"/>
      <c r="AT68" s="141"/>
      <c r="AU68" s="134">
        <v>4.7779999999999996</v>
      </c>
      <c r="AV68" s="134"/>
      <c r="AW68" s="134"/>
      <c r="AX68" s="134"/>
      <c r="AY68" s="134"/>
      <c r="AZ68" s="134">
        <v>4.55</v>
      </c>
      <c r="BA68" s="134"/>
      <c r="BB68" s="134"/>
      <c r="BC68" s="134"/>
      <c r="BD68" s="134"/>
      <c r="BE68" s="78"/>
    </row>
    <row r="69" spans="1:57" s="58" customFormat="1" ht="12.75" customHeight="1" x14ac:dyDescent="0.25">
      <c r="A69" s="79"/>
      <c r="B69" s="142" t="s">
        <v>55</v>
      </c>
      <c r="C69" s="130"/>
      <c r="D69" s="130"/>
      <c r="E69" s="130"/>
      <c r="F69" s="130"/>
      <c r="G69" s="130"/>
      <c r="H69" s="130"/>
      <c r="I69" s="130" t="s">
        <v>56</v>
      </c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1">
        <v>4.6980000000000004</v>
      </c>
      <c r="AF69" s="131"/>
      <c r="AG69" s="131"/>
      <c r="AH69" s="131"/>
      <c r="AI69" s="131"/>
      <c r="AJ69" s="132">
        <v>1932</v>
      </c>
      <c r="AK69" s="132"/>
      <c r="AL69" s="132"/>
      <c r="AM69" s="132"/>
      <c r="AN69" s="132"/>
      <c r="AO69" s="132"/>
      <c r="AP69" s="132">
        <v>660</v>
      </c>
      <c r="AQ69" s="132"/>
      <c r="AR69" s="132"/>
      <c r="AS69" s="132"/>
      <c r="AT69" s="132"/>
      <c r="AU69" s="133">
        <v>5.7709999999999999</v>
      </c>
      <c r="AV69" s="133"/>
      <c r="AW69" s="133"/>
      <c r="AX69" s="133"/>
      <c r="AY69" s="133"/>
      <c r="AZ69" s="133">
        <v>4.218</v>
      </c>
      <c r="BA69" s="133"/>
      <c r="BB69" s="133"/>
      <c r="BC69" s="133"/>
      <c r="BD69" s="133"/>
      <c r="BE69" s="80"/>
    </row>
    <row r="70" spans="1:57" s="58" customFormat="1" ht="12.75" customHeight="1" x14ac:dyDescent="0.25">
      <c r="A70" s="77"/>
      <c r="B70" s="138" t="s">
        <v>57</v>
      </c>
      <c r="C70" s="139"/>
      <c r="D70" s="139"/>
      <c r="E70" s="139"/>
      <c r="F70" s="139"/>
      <c r="G70" s="139"/>
      <c r="H70" s="139"/>
      <c r="I70" s="139" t="s">
        <v>58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40"/>
      <c r="AF70" s="140"/>
      <c r="AG70" s="140"/>
      <c r="AH70" s="140"/>
      <c r="AI70" s="140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78"/>
    </row>
    <row r="71" spans="1:57" s="58" customFormat="1" ht="12.75" customHeight="1" x14ac:dyDescent="0.25">
      <c r="A71" s="79"/>
      <c r="B71" s="142" t="s">
        <v>59</v>
      </c>
      <c r="C71" s="130"/>
      <c r="D71" s="130"/>
      <c r="E71" s="130"/>
      <c r="F71" s="130"/>
      <c r="G71" s="130"/>
      <c r="H71" s="130"/>
      <c r="I71" s="130" t="s">
        <v>60</v>
      </c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1">
        <v>5.9560000000000004</v>
      </c>
      <c r="AF71" s="131"/>
      <c r="AG71" s="131"/>
      <c r="AH71" s="131"/>
      <c r="AI71" s="131"/>
      <c r="AJ71" s="132">
        <v>772</v>
      </c>
      <c r="AK71" s="132"/>
      <c r="AL71" s="132"/>
      <c r="AM71" s="132"/>
      <c r="AN71" s="132"/>
      <c r="AO71" s="132"/>
      <c r="AP71" s="132">
        <v>447</v>
      </c>
      <c r="AQ71" s="132"/>
      <c r="AR71" s="132"/>
      <c r="AS71" s="132"/>
      <c r="AT71" s="132"/>
      <c r="AU71" s="133">
        <v>2.306</v>
      </c>
      <c r="AV71" s="133"/>
      <c r="AW71" s="133"/>
      <c r="AX71" s="133"/>
      <c r="AY71" s="133"/>
      <c r="AZ71" s="133">
        <v>2.859</v>
      </c>
      <c r="BA71" s="133"/>
      <c r="BB71" s="133"/>
      <c r="BC71" s="133"/>
      <c r="BD71" s="133"/>
      <c r="BE71" s="80"/>
    </row>
    <row r="72" spans="1:57" s="58" customFormat="1" ht="12.75" customHeight="1" x14ac:dyDescent="0.25">
      <c r="A72" s="77"/>
      <c r="B72" s="138" t="s">
        <v>61</v>
      </c>
      <c r="C72" s="139"/>
      <c r="D72" s="139"/>
      <c r="E72" s="139"/>
      <c r="F72" s="139"/>
      <c r="G72" s="139"/>
      <c r="H72" s="139"/>
      <c r="I72" s="139" t="s">
        <v>62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40">
        <v>5.98</v>
      </c>
      <c r="AF72" s="140"/>
      <c r="AG72" s="140"/>
      <c r="AH72" s="140"/>
      <c r="AI72" s="140"/>
      <c r="AJ72" s="141">
        <v>309</v>
      </c>
      <c r="AK72" s="141"/>
      <c r="AL72" s="141"/>
      <c r="AM72" s="141"/>
      <c r="AN72" s="141"/>
      <c r="AO72" s="141"/>
      <c r="AP72" s="141">
        <v>259</v>
      </c>
      <c r="AQ72" s="141"/>
      <c r="AR72" s="141"/>
      <c r="AS72" s="141"/>
      <c r="AT72" s="141"/>
      <c r="AU72" s="134">
        <v>0.92300000000000004</v>
      </c>
      <c r="AV72" s="134"/>
      <c r="AW72" s="134"/>
      <c r="AX72" s="134"/>
      <c r="AY72" s="134"/>
      <c r="AZ72" s="134">
        <v>1.6559999999999999</v>
      </c>
      <c r="BA72" s="134"/>
      <c r="BB72" s="134"/>
      <c r="BC72" s="134"/>
      <c r="BD72" s="134"/>
      <c r="BE72" s="78"/>
    </row>
    <row r="73" spans="1:57" s="58" customFormat="1" ht="12.75" customHeight="1" x14ac:dyDescent="0.25">
      <c r="A73" s="79"/>
      <c r="B73" s="142" t="s">
        <v>63</v>
      </c>
      <c r="C73" s="130"/>
      <c r="D73" s="130"/>
      <c r="E73" s="130"/>
      <c r="F73" s="130"/>
      <c r="G73" s="130"/>
      <c r="H73" s="130"/>
      <c r="I73" s="130" t="s">
        <v>64</v>
      </c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1">
        <v>6.0439999999999996</v>
      </c>
      <c r="AF73" s="131"/>
      <c r="AG73" s="131"/>
      <c r="AH73" s="131"/>
      <c r="AI73" s="131"/>
      <c r="AJ73" s="132">
        <v>2990</v>
      </c>
      <c r="AK73" s="132"/>
      <c r="AL73" s="132"/>
      <c r="AM73" s="132"/>
      <c r="AN73" s="132"/>
      <c r="AO73" s="132"/>
      <c r="AP73" s="132">
        <v>1913</v>
      </c>
      <c r="AQ73" s="132"/>
      <c r="AR73" s="132"/>
      <c r="AS73" s="132"/>
      <c r="AT73" s="132"/>
      <c r="AU73" s="133">
        <v>8.9309999999999992</v>
      </c>
      <c r="AV73" s="133"/>
      <c r="AW73" s="133"/>
      <c r="AX73" s="133"/>
      <c r="AY73" s="133"/>
      <c r="AZ73" s="133">
        <v>12.23</v>
      </c>
      <c r="BA73" s="133"/>
      <c r="BB73" s="133"/>
      <c r="BC73" s="133"/>
      <c r="BD73" s="133"/>
      <c r="BE73" s="80"/>
    </row>
    <row r="74" spans="1:57" s="58" customFormat="1" ht="12.75" customHeight="1" x14ac:dyDescent="0.25">
      <c r="A74" s="77"/>
      <c r="B74" s="138" t="s">
        <v>65</v>
      </c>
      <c r="C74" s="139"/>
      <c r="D74" s="139"/>
      <c r="E74" s="139"/>
      <c r="F74" s="139"/>
      <c r="G74" s="139"/>
      <c r="H74" s="139"/>
      <c r="I74" s="139" t="s">
        <v>66</v>
      </c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40">
        <v>6.2990000000000004</v>
      </c>
      <c r="AF74" s="140"/>
      <c r="AG74" s="140"/>
      <c r="AH74" s="140"/>
      <c r="AI74" s="140"/>
      <c r="AJ74" s="141">
        <v>1927</v>
      </c>
      <c r="AK74" s="141"/>
      <c r="AL74" s="141"/>
      <c r="AM74" s="141"/>
      <c r="AN74" s="141"/>
      <c r="AO74" s="141"/>
      <c r="AP74" s="141">
        <v>1193</v>
      </c>
      <c r="AQ74" s="141"/>
      <c r="AR74" s="141"/>
      <c r="AS74" s="141"/>
      <c r="AT74" s="141"/>
      <c r="AU74" s="134">
        <v>5.7549999999999999</v>
      </c>
      <c r="AV74" s="134"/>
      <c r="AW74" s="134"/>
      <c r="AX74" s="134"/>
      <c r="AY74" s="134"/>
      <c r="AZ74" s="134">
        <v>7.6260000000000003</v>
      </c>
      <c r="BA74" s="134"/>
      <c r="BB74" s="134"/>
      <c r="BC74" s="134"/>
      <c r="BD74" s="134"/>
      <c r="BE74" s="78"/>
    </row>
    <row r="75" spans="1:57" s="58" customFormat="1" ht="12.75" customHeight="1" x14ac:dyDescent="0.25">
      <c r="A75" s="79"/>
      <c r="B75" s="142" t="s">
        <v>67</v>
      </c>
      <c r="C75" s="130"/>
      <c r="D75" s="130"/>
      <c r="E75" s="130"/>
      <c r="F75" s="130"/>
      <c r="G75" s="130"/>
      <c r="H75" s="130"/>
      <c r="I75" s="130" t="s">
        <v>68</v>
      </c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1">
        <v>6.6779999999999999</v>
      </c>
      <c r="AF75" s="131"/>
      <c r="AG75" s="131"/>
      <c r="AH75" s="131"/>
      <c r="AI75" s="131"/>
      <c r="AJ75" s="132">
        <v>6762</v>
      </c>
      <c r="AK75" s="132"/>
      <c r="AL75" s="132"/>
      <c r="AM75" s="132"/>
      <c r="AN75" s="132"/>
      <c r="AO75" s="132"/>
      <c r="AP75" s="132">
        <v>4175</v>
      </c>
      <c r="AQ75" s="132"/>
      <c r="AR75" s="132"/>
      <c r="AS75" s="132"/>
      <c r="AT75" s="132"/>
      <c r="AU75" s="133">
        <v>20.2</v>
      </c>
      <c r="AV75" s="133"/>
      <c r="AW75" s="133"/>
      <c r="AX75" s="133"/>
      <c r="AY75" s="133"/>
      <c r="AZ75" s="133">
        <v>26.69</v>
      </c>
      <c r="BA75" s="133"/>
      <c r="BB75" s="133"/>
      <c r="BC75" s="133"/>
      <c r="BD75" s="133"/>
      <c r="BE75" s="80"/>
    </row>
    <row r="76" spans="1:57" s="58" customFormat="1" ht="12.75" customHeight="1" x14ac:dyDescent="0.25">
      <c r="A76" s="77"/>
      <c r="B76" s="138" t="s">
        <v>69</v>
      </c>
      <c r="C76" s="139"/>
      <c r="D76" s="139"/>
      <c r="E76" s="139"/>
      <c r="F76" s="139"/>
      <c r="G76" s="139"/>
      <c r="H76" s="139"/>
      <c r="I76" s="139" t="s">
        <v>70</v>
      </c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40">
        <v>7.327</v>
      </c>
      <c r="AF76" s="140"/>
      <c r="AG76" s="140"/>
      <c r="AH76" s="140"/>
      <c r="AI76" s="140"/>
      <c r="AJ76" s="141">
        <v>170</v>
      </c>
      <c r="AK76" s="141"/>
      <c r="AL76" s="141"/>
      <c r="AM76" s="141"/>
      <c r="AN76" s="141"/>
      <c r="AO76" s="141"/>
      <c r="AP76" s="141">
        <v>101</v>
      </c>
      <c r="AQ76" s="141"/>
      <c r="AR76" s="141"/>
      <c r="AS76" s="141"/>
      <c r="AT76" s="141"/>
      <c r="AU76" s="134">
        <v>0.50900000000000001</v>
      </c>
      <c r="AV76" s="134"/>
      <c r="AW76" s="134"/>
      <c r="AX76" s="134"/>
      <c r="AY76" s="134"/>
      <c r="AZ76" s="134">
        <v>0.64700000000000002</v>
      </c>
      <c r="BA76" s="134"/>
      <c r="BB76" s="134"/>
      <c r="BC76" s="134"/>
      <c r="BD76" s="134"/>
      <c r="BE76" s="78"/>
    </row>
    <row r="77" spans="1:57" s="58" customFormat="1" ht="12.75" customHeight="1" x14ac:dyDescent="0.25">
      <c r="A77" s="79"/>
      <c r="B77" s="142" t="s">
        <v>71</v>
      </c>
      <c r="C77" s="130"/>
      <c r="D77" s="130"/>
      <c r="E77" s="130"/>
      <c r="F77" s="130"/>
      <c r="G77" s="130"/>
      <c r="H77" s="130"/>
      <c r="I77" s="130" t="s">
        <v>72</v>
      </c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1">
        <v>7.3810000000000002</v>
      </c>
      <c r="AF77" s="131"/>
      <c r="AG77" s="131"/>
      <c r="AH77" s="131"/>
      <c r="AI77" s="131"/>
      <c r="AJ77" s="132">
        <v>3833</v>
      </c>
      <c r="AK77" s="132"/>
      <c r="AL77" s="132"/>
      <c r="AM77" s="132"/>
      <c r="AN77" s="132"/>
      <c r="AO77" s="132"/>
      <c r="AP77" s="132">
        <v>2110</v>
      </c>
      <c r="AQ77" s="132"/>
      <c r="AR77" s="132"/>
      <c r="AS77" s="132"/>
      <c r="AT77" s="132"/>
      <c r="AU77" s="133">
        <v>11.449</v>
      </c>
      <c r="AV77" s="133"/>
      <c r="AW77" s="133"/>
      <c r="AX77" s="133"/>
      <c r="AY77" s="133"/>
      <c r="AZ77" s="133">
        <v>13.484999999999999</v>
      </c>
      <c r="BA77" s="133"/>
      <c r="BB77" s="133"/>
      <c r="BC77" s="133"/>
      <c r="BD77" s="133"/>
      <c r="BE77" s="80"/>
    </row>
    <row r="78" spans="1:57" s="58" customFormat="1" ht="12.75" customHeight="1" x14ac:dyDescent="0.25">
      <c r="A78" s="77"/>
      <c r="B78" s="138" t="s">
        <v>75</v>
      </c>
      <c r="C78" s="139"/>
      <c r="D78" s="139"/>
      <c r="E78" s="139"/>
      <c r="F78" s="139"/>
      <c r="G78" s="139"/>
      <c r="H78" s="139"/>
      <c r="I78" s="139" t="s">
        <v>76</v>
      </c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40">
        <v>7.5149999999999997</v>
      </c>
      <c r="AF78" s="140"/>
      <c r="AG78" s="140"/>
      <c r="AH78" s="140"/>
      <c r="AI78" s="140"/>
      <c r="AJ78" s="141">
        <v>325</v>
      </c>
      <c r="AK78" s="141"/>
      <c r="AL78" s="141"/>
      <c r="AM78" s="141"/>
      <c r="AN78" s="141"/>
      <c r="AO78" s="141"/>
      <c r="AP78" s="141">
        <v>170</v>
      </c>
      <c r="AQ78" s="141"/>
      <c r="AR78" s="141"/>
      <c r="AS78" s="141"/>
      <c r="AT78" s="141"/>
      <c r="AU78" s="134">
        <v>0.97</v>
      </c>
      <c r="AV78" s="134"/>
      <c r="AW78" s="134"/>
      <c r="AX78" s="134"/>
      <c r="AY78" s="134"/>
      <c r="AZ78" s="134">
        <v>1.0860000000000001</v>
      </c>
      <c r="BA78" s="134"/>
      <c r="BB78" s="134"/>
      <c r="BC78" s="134"/>
      <c r="BD78" s="134"/>
      <c r="BE78" s="78"/>
    </row>
    <row r="79" spans="1:57" s="58" customFormat="1" ht="12.75" customHeight="1" x14ac:dyDescent="0.25">
      <c r="A79" s="79"/>
      <c r="B79" s="142" t="s">
        <v>77</v>
      </c>
      <c r="C79" s="130"/>
      <c r="D79" s="130"/>
      <c r="E79" s="130"/>
      <c r="F79" s="130"/>
      <c r="G79" s="130"/>
      <c r="H79" s="130"/>
      <c r="I79" s="130" t="s">
        <v>78</v>
      </c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1">
        <v>7.6669999999999998</v>
      </c>
      <c r="AF79" s="131"/>
      <c r="AG79" s="131"/>
      <c r="AH79" s="131"/>
      <c r="AI79" s="131"/>
      <c r="AJ79" s="132">
        <v>80</v>
      </c>
      <c r="AK79" s="132"/>
      <c r="AL79" s="132"/>
      <c r="AM79" s="132"/>
      <c r="AN79" s="132"/>
      <c r="AO79" s="132"/>
      <c r="AP79" s="132">
        <v>31</v>
      </c>
      <c r="AQ79" s="132"/>
      <c r="AR79" s="132"/>
      <c r="AS79" s="132"/>
      <c r="AT79" s="132"/>
      <c r="AU79" s="133">
        <v>0.24</v>
      </c>
      <c r="AV79" s="133"/>
      <c r="AW79" s="133"/>
      <c r="AX79" s="133"/>
      <c r="AY79" s="133"/>
      <c r="AZ79" s="133">
        <v>0.19600000000000001</v>
      </c>
      <c r="BA79" s="133"/>
      <c r="BB79" s="133"/>
      <c r="BC79" s="133"/>
      <c r="BD79" s="133"/>
      <c r="BE79" s="80"/>
    </row>
    <row r="80" spans="1:57" s="58" customFormat="1" ht="12.75" customHeight="1" x14ac:dyDescent="0.25">
      <c r="A80" s="77"/>
      <c r="B80" s="138" t="s">
        <v>79</v>
      </c>
      <c r="C80" s="139"/>
      <c r="D80" s="139"/>
      <c r="E80" s="139"/>
      <c r="F80" s="139"/>
      <c r="G80" s="139"/>
      <c r="H80" s="139"/>
      <c r="I80" s="139" t="s">
        <v>80</v>
      </c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40">
        <v>8.1199999999999992</v>
      </c>
      <c r="AF80" s="140"/>
      <c r="AG80" s="140"/>
      <c r="AH80" s="140"/>
      <c r="AI80" s="140"/>
      <c r="AJ80" s="141">
        <v>753</v>
      </c>
      <c r="AK80" s="141"/>
      <c r="AL80" s="141"/>
      <c r="AM80" s="141"/>
      <c r="AN80" s="141"/>
      <c r="AO80" s="141"/>
      <c r="AP80" s="141">
        <v>379</v>
      </c>
      <c r="AQ80" s="141"/>
      <c r="AR80" s="141"/>
      <c r="AS80" s="141"/>
      <c r="AT80" s="141"/>
      <c r="AU80" s="134">
        <v>2.25</v>
      </c>
      <c r="AV80" s="134"/>
      <c r="AW80" s="134"/>
      <c r="AX80" s="134"/>
      <c r="AY80" s="134"/>
      <c r="AZ80" s="134">
        <v>2.4239999999999999</v>
      </c>
      <c r="BA80" s="134"/>
      <c r="BB80" s="134"/>
      <c r="BC80" s="134"/>
      <c r="BD80" s="134"/>
      <c r="BE80" s="78"/>
    </row>
    <row r="81" spans="1:57" s="58" customFormat="1" ht="12.75" customHeight="1" x14ac:dyDescent="0.25">
      <c r="A81" s="79"/>
      <c r="B81" s="142" t="s">
        <v>81</v>
      </c>
      <c r="C81" s="130"/>
      <c r="D81" s="130"/>
      <c r="E81" s="130"/>
      <c r="F81" s="130"/>
      <c r="G81" s="130"/>
      <c r="H81" s="130"/>
      <c r="I81" s="130" t="s">
        <v>82</v>
      </c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1">
        <v>8.3379999999999992</v>
      </c>
      <c r="AF81" s="131"/>
      <c r="AG81" s="131"/>
      <c r="AH81" s="131"/>
      <c r="AI81" s="131"/>
      <c r="AJ81" s="132">
        <v>145</v>
      </c>
      <c r="AK81" s="132"/>
      <c r="AL81" s="132"/>
      <c r="AM81" s="132"/>
      <c r="AN81" s="132"/>
      <c r="AO81" s="132"/>
      <c r="AP81" s="132">
        <v>67</v>
      </c>
      <c r="AQ81" s="132"/>
      <c r="AR81" s="132"/>
      <c r="AS81" s="132"/>
      <c r="AT81" s="132"/>
      <c r="AU81" s="133">
        <v>0.433</v>
      </c>
      <c r="AV81" s="133"/>
      <c r="AW81" s="133"/>
      <c r="AX81" s="133"/>
      <c r="AY81" s="133"/>
      <c r="AZ81" s="133">
        <v>0.42599999999999999</v>
      </c>
      <c r="BA81" s="133"/>
      <c r="BB81" s="133"/>
      <c r="BC81" s="133"/>
      <c r="BD81" s="133"/>
      <c r="BE81" s="80"/>
    </row>
    <row r="82" spans="1:57" s="58" customFormat="1" ht="12.75" customHeight="1" x14ac:dyDescent="0.25">
      <c r="A82" s="77"/>
      <c r="B82" s="138" t="s">
        <v>83</v>
      </c>
      <c r="C82" s="139"/>
      <c r="D82" s="139"/>
      <c r="E82" s="139"/>
      <c r="F82" s="139"/>
      <c r="G82" s="139"/>
      <c r="H82" s="139"/>
      <c r="I82" s="139" t="s">
        <v>84</v>
      </c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40">
        <v>8.4510000000000005</v>
      </c>
      <c r="AF82" s="140"/>
      <c r="AG82" s="140"/>
      <c r="AH82" s="140"/>
      <c r="AI82" s="140"/>
      <c r="AJ82" s="141">
        <v>6780</v>
      </c>
      <c r="AK82" s="141"/>
      <c r="AL82" s="141"/>
      <c r="AM82" s="141"/>
      <c r="AN82" s="141"/>
      <c r="AO82" s="141"/>
      <c r="AP82" s="141">
        <v>3443</v>
      </c>
      <c r="AQ82" s="141"/>
      <c r="AR82" s="141"/>
      <c r="AS82" s="141"/>
      <c r="AT82" s="141"/>
      <c r="AU82" s="134">
        <v>20.253</v>
      </c>
      <c r="AV82" s="134"/>
      <c r="AW82" s="134"/>
      <c r="AX82" s="134"/>
      <c r="AY82" s="134"/>
      <c r="AZ82" s="134">
        <v>22.007000000000001</v>
      </c>
      <c r="BA82" s="134"/>
      <c r="BB82" s="134"/>
      <c r="BC82" s="134"/>
      <c r="BD82" s="134"/>
      <c r="BE82" s="78"/>
    </row>
    <row r="83" spans="1:57" s="58" customFormat="1" ht="12.75" customHeight="1" x14ac:dyDescent="0.25">
      <c r="A83" s="79"/>
      <c r="B83" s="142" t="s">
        <v>85</v>
      </c>
      <c r="C83" s="130"/>
      <c r="D83" s="130"/>
      <c r="E83" s="130"/>
      <c r="F83" s="130"/>
      <c r="G83" s="130"/>
      <c r="H83" s="130"/>
      <c r="I83" s="130" t="s">
        <v>86</v>
      </c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1">
        <v>8.8339999999999996</v>
      </c>
      <c r="AF83" s="131"/>
      <c r="AG83" s="131"/>
      <c r="AH83" s="131"/>
      <c r="AI83" s="131"/>
      <c r="AJ83" s="132">
        <v>2664</v>
      </c>
      <c r="AK83" s="132"/>
      <c r="AL83" s="132"/>
      <c r="AM83" s="132"/>
      <c r="AN83" s="132"/>
      <c r="AO83" s="132"/>
      <c r="AP83" s="132">
        <v>1327</v>
      </c>
      <c r="AQ83" s="132"/>
      <c r="AR83" s="132"/>
      <c r="AS83" s="132"/>
      <c r="AT83" s="132"/>
      <c r="AU83" s="133">
        <v>7.9589999999999996</v>
      </c>
      <c r="AV83" s="133"/>
      <c r="AW83" s="133"/>
      <c r="AX83" s="133"/>
      <c r="AY83" s="133"/>
      <c r="AZ83" s="133">
        <v>8.4819999999999993</v>
      </c>
      <c r="BA83" s="133"/>
      <c r="BB83" s="133"/>
      <c r="BC83" s="133"/>
      <c r="BD83" s="133"/>
      <c r="BE83" s="80"/>
    </row>
    <row r="84" spans="1:57" s="58" customFormat="1" ht="12.75" customHeight="1" x14ac:dyDescent="0.25">
      <c r="A84" s="77"/>
      <c r="B84" s="138" t="s">
        <v>87</v>
      </c>
      <c r="C84" s="139"/>
      <c r="D84" s="139"/>
      <c r="E84" s="139"/>
      <c r="F84" s="139"/>
      <c r="G84" s="139"/>
      <c r="H84" s="139"/>
      <c r="I84" s="139" t="s">
        <v>88</v>
      </c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40">
        <v>8.8840000000000003</v>
      </c>
      <c r="AF84" s="140"/>
      <c r="AG84" s="140"/>
      <c r="AH84" s="140"/>
      <c r="AI84" s="140"/>
      <c r="AJ84" s="141">
        <v>712</v>
      </c>
      <c r="AK84" s="141"/>
      <c r="AL84" s="141"/>
      <c r="AM84" s="141"/>
      <c r="AN84" s="141"/>
      <c r="AO84" s="141"/>
      <c r="AP84" s="141">
        <v>372</v>
      </c>
      <c r="AQ84" s="141"/>
      <c r="AR84" s="141"/>
      <c r="AS84" s="141"/>
      <c r="AT84" s="141"/>
      <c r="AU84" s="134">
        <v>2.1269999999999998</v>
      </c>
      <c r="AV84" s="134"/>
      <c r="AW84" s="134"/>
      <c r="AX84" s="134"/>
      <c r="AY84" s="134"/>
      <c r="AZ84" s="134">
        <v>2.3780000000000001</v>
      </c>
      <c r="BA84" s="134"/>
      <c r="BB84" s="134"/>
      <c r="BC84" s="134"/>
      <c r="BD84" s="134"/>
      <c r="BE84" s="78"/>
    </row>
    <row r="85" spans="1:57" s="58" customFormat="1" ht="12.75" customHeight="1" x14ac:dyDescent="0.25">
      <c r="A85" s="79"/>
      <c r="B85" s="142" t="s">
        <v>89</v>
      </c>
      <c r="C85" s="130"/>
      <c r="D85" s="130"/>
      <c r="E85" s="130"/>
      <c r="F85" s="130"/>
      <c r="G85" s="130"/>
      <c r="H85" s="130"/>
      <c r="I85" s="130" t="s">
        <v>90</v>
      </c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1">
        <v>8.9719999999999995</v>
      </c>
      <c r="AF85" s="131"/>
      <c r="AG85" s="131"/>
      <c r="AH85" s="131"/>
      <c r="AI85" s="131"/>
      <c r="AJ85" s="132">
        <v>676</v>
      </c>
      <c r="AK85" s="132"/>
      <c r="AL85" s="132"/>
      <c r="AM85" s="132"/>
      <c r="AN85" s="132"/>
      <c r="AO85" s="132"/>
      <c r="AP85" s="132">
        <v>320</v>
      </c>
      <c r="AQ85" s="132"/>
      <c r="AR85" s="132"/>
      <c r="AS85" s="132"/>
      <c r="AT85" s="132"/>
      <c r="AU85" s="133">
        <v>2.02</v>
      </c>
      <c r="AV85" s="133"/>
      <c r="AW85" s="133"/>
      <c r="AX85" s="133"/>
      <c r="AY85" s="133"/>
      <c r="AZ85" s="133">
        <v>2.0449999999999999</v>
      </c>
      <c r="BA85" s="133"/>
      <c r="BB85" s="133"/>
      <c r="BC85" s="133"/>
      <c r="BD85" s="133"/>
      <c r="BE85" s="80"/>
    </row>
    <row r="86" spans="1:57" s="58" customFormat="1" ht="12.75" customHeight="1" x14ac:dyDescent="0.25">
      <c r="A86" s="77"/>
      <c r="B86" s="138" t="s">
        <v>91</v>
      </c>
      <c r="C86" s="139"/>
      <c r="D86" s="139"/>
      <c r="E86" s="139"/>
      <c r="F86" s="139"/>
      <c r="G86" s="139"/>
      <c r="H86" s="139"/>
      <c r="I86" s="139" t="s">
        <v>92</v>
      </c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40">
        <v>9.173</v>
      </c>
      <c r="AF86" s="140"/>
      <c r="AG86" s="140"/>
      <c r="AH86" s="140"/>
      <c r="AI86" s="140"/>
      <c r="AJ86" s="141">
        <v>3000</v>
      </c>
      <c r="AK86" s="141"/>
      <c r="AL86" s="141"/>
      <c r="AM86" s="141"/>
      <c r="AN86" s="141"/>
      <c r="AO86" s="141"/>
      <c r="AP86" s="141">
        <v>1469</v>
      </c>
      <c r="AQ86" s="141"/>
      <c r="AR86" s="141"/>
      <c r="AS86" s="141"/>
      <c r="AT86" s="141"/>
      <c r="AU86" s="134">
        <v>8.9619999999999997</v>
      </c>
      <c r="AV86" s="134"/>
      <c r="AW86" s="134"/>
      <c r="AX86" s="134"/>
      <c r="AY86" s="134"/>
      <c r="AZ86" s="134">
        <v>9.391</v>
      </c>
      <c r="BA86" s="134"/>
      <c r="BB86" s="134"/>
      <c r="BC86" s="134"/>
      <c r="BD86" s="134"/>
      <c r="BE86" s="78"/>
    </row>
    <row r="87" spans="1:57" s="58" customFormat="1" ht="12.75" customHeight="1" x14ac:dyDescent="0.25">
      <c r="A87" s="79"/>
      <c r="B87" s="142" t="s">
        <v>93</v>
      </c>
      <c r="C87" s="130"/>
      <c r="D87" s="130"/>
      <c r="E87" s="130"/>
      <c r="F87" s="130"/>
      <c r="G87" s="130"/>
      <c r="H87" s="130"/>
      <c r="I87" s="130" t="s">
        <v>94</v>
      </c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1">
        <v>9.4039999999999999</v>
      </c>
      <c r="AF87" s="131"/>
      <c r="AG87" s="131"/>
      <c r="AH87" s="131"/>
      <c r="AI87" s="131"/>
      <c r="AJ87" s="132">
        <v>1213</v>
      </c>
      <c r="AK87" s="132"/>
      <c r="AL87" s="132"/>
      <c r="AM87" s="132"/>
      <c r="AN87" s="132"/>
      <c r="AO87" s="132"/>
      <c r="AP87" s="132">
        <v>577</v>
      </c>
      <c r="AQ87" s="132"/>
      <c r="AR87" s="132"/>
      <c r="AS87" s="132"/>
      <c r="AT87" s="132"/>
      <c r="AU87" s="133">
        <v>3.6219999999999999</v>
      </c>
      <c r="AV87" s="133"/>
      <c r="AW87" s="133"/>
      <c r="AX87" s="133"/>
      <c r="AY87" s="133"/>
      <c r="AZ87" s="133">
        <v>3.6880000000000002</v>
      </c>
      <c r="BA87" s="133"/>
      <c r="BB87" s="133"/>
      <c r="BC87" s="133"/>
      <c r="BD87" s="133"/>
      <c r="BE87" s="80"/>
    </row>
    <row r="88" spans="1:57" s="58" customFormat="1" ht="12.75" customHeight="1" x14ac:dyDescent="0.25">
      <c r="A88" s="77"/>
      <c r="B88" s="138" t="s">
        <v>95</v>
      </c>
      <c r="C88" s="139"/>
      <c r="D88" s="139"/>
      <c r="E88" s="139"/>
      <c r="F88" s="139"/>
      <c r="G88" s="139"/>
      <c r="H88" s="139"/>
      <c r="I88" s="139" t="s">
        <v>96</v>
      </c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40">
        <v>9.5169999999999995</v>
      </c>
      <c r="AF88" s="140"/>
      <c r="AG88" s="140"/>
      <c r="AH88" s="140"/>
      <c r="AI88" s="140"/>
      <c r="AJ88" s="141">
        <v>1109</v>
      </c>
      <c r="AK88" s="141"/>
      <c r="AL88" s="141"/>
      <c r="AM88" s="141"/>
      <c r="AN88" s="141"/>
      <c r="AO88" s="141"/>
      <c r="AP88" s="141">
        <v>530</v>
      </c>
      <c r="AQ88" s="141"/>
      <c r="AR88" s="141"/>
      <c r="AS88" s="141"/>
      <c r="AT88" s="141"/>
      <c r="AU88" s="134">
        <v>3.3130000000000002</v>
      </c>
      <c r="AV88" s="134"/>
      <c r="AW88" s="134"/>
      <c r="AX88" s="134"/>
      <c r="AY88" s="134"/>
      <c r="AZ88" s="134">
        <v>3.3860000000000001</v>
      </c>
      <c r="BA88" s="134"/>
      <c r="BB88" s="134"/>
      <c r="BC88" s="134"/>
      <c r="BD88" s="134"/>
      <c r="BE88" s="78"/>
    </row>
    <row r="89" spans="1:57" s="58" customFormat="1" ht="12.75" customHeight="1" x14ac:dyDescent="0.25">
      <c r="A89" s="79"/>
      <c r="B89" s="142" t="s">
        <v>97</v>
      </c>
      <c r="C89" s="130"/>
      <c r="D89" s="130"/>
      <c r="E89" s="130"/>
      <c r="F89" s="130"/>
      <c r="G89" s="130"/>
      <c r="H89" s="130"/>
      <c r="I89" s="130" t="s">
        <v>98</v>
      </c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1">
        <v>9.577</v>
      </c>
      <c r="AF89" s="131"/>
      <c r="AG89" s="131"/>
      <c r="AH89" s="131"/>
      <c r="AI89" s="131"/>
      <c r="AJ89" s="132">
        <v>166</v>
      </c>
      <c r="AK89" s="132"/>
      <c r="AL89" s="132"/>
      <c r="AM89" s="132"/>
      <c r="AN89" s="132"/>
      <c r="AO89" s="132"/>
      <c r="AP89" s="132">
        <v>142</v>
      </c>
      <c r="AQ89" s="132"/>
      <c r="AR89" s="132"/>
      <c r="AS89" s="132"/>
      <c r="AT89" s="132"/>
      <c r="AU89" s="133">
        <v>0.496</v>
      </c>
      <c r="AV89" s="133"/>
      <c r="AW89" s="133"/>
      <c r="AX89" s="133"/>
      <c r="AY89" s="133"/>
      <c r="AZ89" s="133">
        <v>0.90400000000000003</v>
      </c>
      <c r="BA89" s="133"/>
      <c r="BB89" s="133"/>
      <c r="BC89" s="133"/>
      <c r="BD89" s="133"/>
      <c r="BE89" s="80"/>
    </row>
    <row r="90" spans="1:57" s="58" customFormat="1" ht="12.75" customHeight="1" x14ac:dyDescent="0.25">
      <c r="A90" s="77"/>
      <c r="B90" s="138" t="s">
        <v>99</v>
      </c>
      <c r="C90" s="139"/>
      <c r="D90" s="139"/>
      <c r="E90" s="139"/>
      <c r="F90" s="139"/>
      <c r="G90" s="139"/>
      <c r="H90" s="139"/>
      <c r="I90" s="139" t="s">
        <v>100</v>
      </c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40">
        <v>9.6310000000000002</v>
      </c>
      <c r="AF90" s="140"/>
      <c r="AG90" s="140"/>
      <c r="AH90" s="140"/>
      <c r="AI90" s="140"/>
      <c r="AJ90" s="141">
        <v>1923</v>
      </c>
      <c r="AK90" s="141"/>
      <c r="AL90" s="141"/>
      <c r="AM90" s="141"/>
      <c r="AN90" s="141"/>
      <c r="AO90" s="141"/>
      <c r="AP90" s="141">
        <v>886</v>
      </c>
      <c r="AQ90" s="141"/>
      <c r="AR90" s="141"/>
      <c r="AS90" s="141"/>
      <c r="AT90" s="141"/>
      <c r="AU90" s="134">
        <v>5.7450000000000001</v>
      </c>
      <c r="AV90" s="134"/>
      <c r="AW90" s="134"/>
      <c r="AX90" s="134"/>
      <c r="AY90" s="134"/>
      <c r="AZ90" s="134">
        <v>5.6639999999999997</v>
      </c>
      <c r="BA90" s="134"/>
      <c r="BB90" s="134"/>
      <c r="BC90" s="134"/>
      <c r="BD90" s="134"/>
      <c r="BE90" s="78"/>
    </row>
    <row r="91" spans="1:57" s="58" customFormat="1" ht="12.75" customHeight="1" x14ac:dyDescent="0.25">
      <c r="A91" s="79"/>
      <c r="B91" s="142" t="s">
        <v>101</v>
      </c>
      <c r="C91" s="130"/>
      <c r="D91" s="130"/>
      <c r="E91" s="130"/>
      <c r="F91" s="130"/>
      <c r="G91" s="130"/>
      <c r="H91" s="130"/>
      <c r="I91" s="130" t="s">
        <v>102</v>
      </c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1">
        <v>10.224</v>
      </c>
      <c r="AF91" s="131"/>
      <c r="AG91" s="131"/>
      <c r="AH91" s="131"/>
      <c r="AI91" s="131"/>
      <c r="AJ91" s="132">
        <v>10447</v>
      </c>
      <c r="AK91" s="132"/>
      <c r="AL91" s="132"/>
      <c r="AM91" s="132"/>
      <c r="AN91" s="132"/>
      <c r="AO91" s="132"/>
      <c r="AP91" s="132">
        <v>4887</v>
      </c>
      <c r="AQ91" s="132"/>
      <c r="AR91" s="132"/>
      <c r="AS91" s="132"/>
      <c r="AT91" s="132"/>
      <c r="AU91" s="133">
        <v>31.206</v>
      </c>
      <c r="AV91" s="133"/>
      <c r="AW91" s="133"/>
      <c r="AX91" s="133"/>
      <c r="AY91" s="133"/>
      <c r="AZ91" s="133">
        <v>31.24</v>
      </c>
      <c r="BA91" s="133"/>
      <c r="BB91" s="133"/>
      <c r="BC91" s="133"/>
      <c r="BD91" s="133"/>
      <c r="BE91" s="80"/>
    </row>
    <row r="92" spans="1:57" s="58" customFormat="1" ht="12.75" customHeight="1" x14ac:dyDescent="0.25">
      <c r="A92" s="77"/>
      <c r="B92" s="138" t="s">
        <v>103</v>
      </c>
      <c r="C92" s="139"/>
      <c r="D92" s="139"/>
      <c r="E92" s="139"/>
      <c r="F92" s="139"/>
      <c r="G92" s="139"/>
      <c r="H92" s="139"/>
      <c r="I92" s="139" t="s">
        <v>104</v>
      </c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40">
        <v>10.443</v>
      </c>
      <c r="AF92" s="140"/>
      <c r="AG92" s="140"/>
      <c r="AH92" s="140"/>
      <c r="AI92" s="140"/>
      <c r="AJ92" s="141">
        <v>35583</v>
      </c>
      <c r="AK92" s="141"/>
      <c r="AL92" s="141"/>
      <c r="AM92" s="141"/>
      <c r="AN92" s="141"/>
      <c r="AO92" s="141"/>
      <c r="AP92" s="141">
        <v>16629</v>
      </c>
      <c r="AQ92" s="141"/>
      <c r="AR92" s="141"/>
      <c r="AS92" s="141"/>
      <c r="AT92" s="141"/>
      <c r="AU92" s="134">
        <v>106.29</v>
      </c>
      <c r="AV92" s="134"/>
      <c r="AW92" s="134"/>
      <c r="AX92" s="134"/>
      <c r="AY92" s="134"/>
      <c r="AZ92" s="134">
        <v>106.29</v>
      </c>
      <c r="BA92" s="134"/>
      <c r="BB92" s="134"/>
      <c r="BC92" s="134"/>
      <c r="BD92" s="134"/>
      <c r="BE92" s="78"/>
    </row>
    <row r="93" spans="1:57" s="58" customFormat="1" ht="12.75" customHeight="1" x14ac:dyDescent="0.25">
      <c r="A93" s="79"/>
      <c r="B93" s="142" t="s">
        <v>105</v>
      </c>
      <c r="C93" s="130"/>
      <c r="D93" s="130"/>
      <c r="E93" s="130"/>
      <c r="F93" s="130"/>
      <c r="G93" s="130"/>
      <c r="H93" s="130"/>
      <c r="I93" s="130" t="s">
        <v>106</v>
      </c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1">
        <v>11.069000000000001</v>
      </c>
      <c r="AF93" s="131"/>
      <c r="AG93" s="131"/>
      <c r="AH93" s="131"/>
      <c r="AI93" s="131"/>
      <c r="AJ93" s="132">
        <v>16415</v>
      </c>
      <c r="AK93" s="132"/>
      <c r="AL93" s="132"/>
      <c r="AM93" s="132"/>
      <c r="AN93" s="132"/>
      <c r="AO93" s="132"/>
      <c r="AP93" s="132">
        <v>7105</v>
      </c>
      <c r="AQ93" s="132"/>
      <c r="AR93" s="132"/>
      <c r="AS93" s="132"/>
      <c r="AT93" s="132"/>
      <c r="AU93" s="133">
        <v>49.033000000000001</v>
      </c>
      <c r="AV93" s="133"/>
      <c r="AW93" s="133"/>
      <c r="AX93" s="133"/>
      <c r="AY93" s="133"/>
      <c r="AZ93" s="133">
        <v>45.414000000000001</v>
      </c>
      <c r="BA93" s="133"/>
      <c r="BB93" s="133"/>
      <c r="BC93" s="133"/>
      <c r="BD93" s="133"/>
      <c r="BE93" s="80"/>
    </row>
    <row r="94" spans="1:57" s="58" customFormat="1" ht="12.75" customHeight="1" x14ac:dyDescent="0.25">
      <c r="A94" s="77"/>
      <c r="B94" s="138" t="s">
        <v>107</v>
      </c>
      <c r="C94" s="139"/>
      <c r="D94" s="139"/>
      <c r="E94" s="139"/>
      <c r="F94" s="139"/>
      <c r="G94" s="139"/>
      <c r="H94" s="139"/>
      <c r="I94" s="139" t="s">
        <v>108</v>
      </c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40">
        <v>11.241</v>
      </c>
      <c r="AF94" s="140"/>
      <c r="AG94" s="140"/>
      <c r="AH94" s="140"/>
      <c r="AI94" s="140"/>
      <c r="AJ94" s="141">
        <v>935</v>
      </c>
      <c r="AK94" s="141"/>
      <c r="AL94" s="141"/>
      <c r="AM94" s="141"/>
      <c r="AN94" s="141"/>
      <c r="AO94" s="141"/>
      <c r="AP94" s="141">
        <v>373</v>
      </c>
      <c r="AQ94" s="141"/>
      <c r="AR94" s="141"/>
      <c r="AS94" s="141"/>
      <c r="AT94" s="141"/>
      <c r="AU94" s="134">
        <v>2.7919999999999998</v>
      </c>
      <c r="AV94" s="134"/>
      <c r="AW94" s="134"/>
      <c r="AX94" s="134"/>
      <c r="AY94" s="134"/>
      <c r="AZ94" s="134">
        <v>2.3849999999999998</v>
      </c>
      <c r="BA94" s="134"/>
      <c r="BB94" s="134"/>
      <c r="BC94" s="134"/>
      <c r="BD94" s="134"/>
      <c r="BE94" s="78"/>
    </row>
    <row r="95" spans="1:57" s="58" customFormat="1" ht="12.75" customHeight="1" x14ac:dyDescent="0.25">
      <c r="A95" s="79"/>
      <c r="B95" s="142" t="s">
        <v>109</v>
      </c>
      <c r="C95" s="130"/>
      <c r="D95" s="130"/>
      <c r="E95" s="130"/>
      <c r="F95" s="130"/>
      <c r="G95" s="130"/>
      <c r="H95" s="130"/>
      <c r="I95" s="130" t="s">
        <v>110</v>
      </c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1">
        <v>11.645</v>
      </c>
      <c r="AF95" s="131"/>
      <c r="AG95" s="131"/>
      <c r="AH95" s="131"/>
      <c r="AI95" s="131"/>
      <c r="AJ95" s="132">
        <v>804</v>
      </c>
      <c r="AK95" s="132"/>
      <c r="AL95" s="132"/>
      <c r="AM95" s="132"/>
      <c r="AN95" s="132"/>
      <c r="AO95" s="132"/>
      <c r="AP95" s="132">
        <v>339</v>
      </c>
      <c r="AQ95" s="132"/>
      <c r="AR95" s="132"/>
      <c r="AS95" s="132"/>
      <c r="AT95" s="132"/>
      <c r="AU95" s="133">
        <v>2.4020000000000001</v>
      </c>
      <c r="AV95" s="133"/>
      <c r="AW95" s="133"/>
      <c r="AX95" s="133"/>
      <c r="AY95" s="133"/>
      <c r="AZ95" s="133">
        <v>2.169</v>
      </c>
      <c r="BA95" s="133"/>
      <c r="BB95" s="133"/>
      <c r="BC95" s="133"/>
      <c r="BD95" s="133"/>
      <c r="BE95" s="80"/>
    </row>
    <row r="96" spans="1:57" s="58" customFormat="1" ht="12.75" customHeight="1" x14ac:dyDescent="0.25">
      <c r="A96" s="77"/>
      <c r="B96" s="138" t="s">
        <v>111</v>
      </c>
      <c r="C96" s="139"/>
      <c r="D96" s="139"/>
      <c r="E96" s="139"/>
      <c r="F96" s="139"/>
      <c r="G96" s="139"/>
      <c r="H96" s="139"/>
      <c r="I96" s="139" t="s">
        <v>112</v>
      </c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40">
        <v>12.095000000000001</v>
      </c>
      <c r="AF96" s="140"/>
      <c r="AG96" s="140"/>
      <c r="AH96" s="140"/>
      <c r="AI96" s="140"/>
      <c r="AJ96" s="141">
        <v>857</v>
      </c>
      <c r="AK96" s="141"/>
      <c r="AL96" s="141"/>
      <c r="AM96" s="141"/>
      <c r="AN96" s="141"/>
      <c r="AO96" s="141"/>
      <c r="AP96" s="141">
        <v>362</v>
      </c>
      <c r="AQ96" s="141"/>
      <c r="AR96" s="141"/>
      <c r="AS96" s="141"/>
      <c r="AT96" s="141"/>
      <c r="AU96" s="134">
        <v>2.56</v>
      </c>
      <c r="AV96" s="134"/>
      <c r="AW96" s="134"/>
      <c r="AX96" s="134"/>
      <c r="AY96" s="134"/>
      <c r="AZ96" s="134">
        <v>2.3130000000000002</v>
      </c>
      <c r="BA96" s="134"/>
      <c r="BB96" s="134"/>
      <c r="BC96" s="134"/>
      <c r="BD96" s="134"/>
      <c r="BE96" s="78"/>
    </row>
    <row r="97" spans="1:57" s="58" customFormat="1" ht="12.75" customHeight="1" x14ac:dyDescent="0.25">
      <c r="A97" s="79"/>
      <c r="B97" s="142" t="s">
        <v>113</v>
      </c>
      <c r="C97" s="130"/>
      <c r="D97" s="130"/>
      <c r="E97" s="130"/>
      <c r="F97" s="130"/>
      <c r="G97" s="130"/>
      <c r="H97" s="130"/>
      <c r="I97" s="130" t="s">
        <v>114</v>
      </c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1">
        <v>12.462999999999999</v>
      </c>
      <c r="AF97" s="131"/>
      <c r="AG97" s="131"/>
      <c r="AH97" s="131"/>
      <c r="AI97" s="131"/>
      <c r="AJ97" s="132">
        <v>843</v>
      </c>
      <c r="AK97" s="132"/>
      <c r="AL97" s="132"/>
      <c r="AM97" s="132"/>
      <c r="AN97" s="132"/>
      <c r="AO97" s="132"/>
      <c r="AP97" s="132">
        <v>351</v>
      </c>
      <c r="AQ97" s="132"/>
      <c r="AR97" s="132"/>
      <c r="AS97" s="132"/>
      <c r="AT97" s="132"/>
      <c r="AU97" s="133">
        <v>2.5179999999999998</v>
      </c>
      <c r="AV97" s="133"/>
      <c r="AW97" s="133"/>
      <c r="AX97" s="133"/>
      <c r="AY97" s="133"/>
      <c r="AZ97" s="133">
        <v>2.242</v>
      </c>
      <c r="BA97" s="133"/>
      <c r="BB97" s="133"/>
      <c r="BC97" s="133"/>
      <c r="BD97" s="133"/>
      <c r="BE97" s="80"/>
    </row>
    <row r="98" spans="1:57" s="58" customFormat="1" ht="12.75" customHeight="1" x14ac:dyDescent="0.25">
      <c r="A98" s="77"/>
      <c r="B98" s="138" t="s">
        <v>115</v>
      </c>
      <c r="C98" s="139"/>
      <c r="D98" s="139"/>
      <c r="E98" s="139"/>
      <c r="F98" s="139"/>
      <c r="G98" s="139"/>
      <c r="H98" s="139"/>
      <c r="I98" s="139" t="s">
        <v>116</v>
      </c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40">
        <v>12.763</v>
      </c>
      <c r="AF98" s="140"/>
      <c r="AG98" s="140"/>
      <c r="AH98" s="140"/>
      <c r="AI98" s="140"/>
      <c r="AJ98" s="141">
        <v>7487</v>
      </c>
      <c r="AK98" s="141"/>
      <c r="AL98" s="141"/>
      <c r="AM98" s="141"/>
      <c r="AN98" s="141"/>
      <c r="AO98" s="141"/>
      <c r="AP98" s="141">
        <v>3143</v>
      </c>
      <c r="AQ98" s="141"/>
      <c r="AR98" s="141"/>
      <c r="AS98" s="141"/>
      <c r="AT98" s="141"/>
      <c r="AU98" s="134">
        <v>22.364000000000001</v>
      </c>
      <c r="AV98" s="134"/>
      <c r="AW98" s="134"/>
      <c r="AX98" s="134"/>
      <c r="AY98" s="134"/>
      <c r="AZ98" s="134">
        <v>20.09</v>
      </c>
      <c r="BA98" s="134"/>
      <c r="BB98" s="134"/>
      <c r="BC98" s="134"/>
      <c r="BD98" s="134"/>
      <c r="BE98" s="78"/>
    </row>
    <row r="99" spans="1:57" s="58" customFormat="1" ht="12.75" customHeight="1" x14ac:dyDescent="0.25">
      <c r="A99" s="79"/>
      <c r="B99" s="142" t="s">
        <v>117</v>
      </c>
      <c r="C99" s="130"/>
      <c r="D99" s="130"/>
      <c r="E99" s="130"/>
      <c r="F99" s="130"/>
      <c r="G99" s="130"/>
      <c r="H99" s="130"/>
      <c r="I99" s="130" t="s">
        <v>131</v>
      </c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1">
        <v>15.422000000000001</v>
      </c>
      <c r="AF99" s="131"/>
      <c r="AG99" s="131"/>
      <c r="AH99" s="131"/>
      <c r="AI99" s="131"/>
      <c r="AJ99" s="132">
        <v>14487</v>
      </c>
      <c r="AK99" s="132"/>
      <c r="AL99" s="132"/>
      <c r="AM99" s="132"/>
      <c r="AN99" s="132"/>
      <c r="AO99" s="132"/>
      <c r="AP99" s="132">
        <v>5452</v>
      </c>
      <c r="AQ99" s="132"/>
      <c r="AR99" s="132"/>
      <c r="AS99" s="132"/>
      <c r="AT99" s="132"/>
      <c r="AU99" s="133">
        <v>43.276000000000003</v>
      </c>
      <c r="AV99" s="133"/>
      <c r="AW99" s="133"/>
      <c r="AX99" s="133"/>
      <c r="AY99" s="133"/>
      <c r="AZ99" s="133">
        <v>34.847000000000001</v>
      </c>
      <c r="BA99" s="133"/>
      <c r="BB99" s="133"/>
      <c r="BC99" s="133"/>
      <c r="BD99" s="133"/>
      <c r="BE99" s="80"/>
    </row>
    <row r="100" spans="1:57" s="117" customFormat="1" ht="12.75" customHeight="1" x14ac:dyDescent="0.25">
      <c r="A100" s="77"/>
      <c r="B100" s="138" t="s">
        <v>132</v>
      </c>
      <c r="C100" s="139"/>
      <c r="D100" s="139"/>
      <c r="E100" s="139"/>
      <c r="F100" s="139"/>
      <c r="G100" s="139"/>
      <c r="H100" s="139"/>
      <c r="I100" s="139" t="s">
        <v>133</v>
      </c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40">
        <v>17.294</v>
      </c>
      <c r="AF100" s="140"/>
      <c r="AG100" s="140"/>
      <c r="AH100" s="140"/>
      <c r="AI100" s="140"/>
      <c r="AJ100" s="141">
        <v>2085</v>
      </c>
      <c r="AK100" s="141"/>
      <c r="AL100" s="141"/>
      <c r="AM100" s="141"/>
      <c r="AN100" s="141"/>
      <c r="AO100" s="141"/>
      <c r="AP100" s="141">
        <v>769</v>
      </c>
      <c r="AQ100" s="141"/>
      <c r="AR100" s="141"/>
      <c r="AS100" s="141"/>
      <c r="AT100" s="141"/>
      <c r="AU100" s="134">
        <v>6.2290000000000001</v>
      </c>
      <c r="AV100" s="134"/>
      <c r="AW100" s="134"/>
      <c r="AX100" s="134"/>
      <c r="AY100" s="134"/>
      <c r="AZ100" s="134">
        <v>4.9169999999999998</v>
      </c>
      <c r="BA100" s="134"/>
      <c r="BB100" s="134"/>
      <c r="BC100" s="134"/>
      <c r="BD100" s="134"/>
      <c r="BE100" s="78"/>
    </row>
    <row r="101" spans="1:57" s="117" customFormat="1" ht="12.75" customHeight="1" x14ac:dyDescent="0.25">
      <c r="A101" s="79"/>
      <c r="B101" s="142" t="s">
        <v>222</v>
      </c>
      <c r="C101" s="130"/>
      <c r="D101" s="130"/>
      <c r="E101" s="130"/>
      <c r="F101" s="130"/>
      <c r="G101" s="130"/>
      <c r="H101" s="130"/>
      <c r="I101" s="130" t="s">
        <v>223</v>
      </c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1">
        <v>17.984999999999999</v>
      </c>
      <c r="AF101" s="131"/>
      <c r="AG101" s="131"/>
      <c r="AH101" s="131"/>
      <c r="AI101" s="131"/>
      <c r="AJ101" s="132">
        <v>1784</v>
      </c>
      <c r="AK101" s="132"/>
      <c r="AL101" s="132"/>
      <c r="AM101" s="132"/>
      <c r="AN101" s="132"/>
      <c r="AO101" s="132"/>
      <c r="AP101" s="132">
        <v>657</v>
      </c>
      <c r="AQ101" s="132"/>
      <c r="AR101" s="132"/>
      <c r="AS101" s="132"/>
      <c r="AT101" s="132"/>
      <c r="AU101" s="133">
        <v>5.33</v>
      </c>
      <c r="AV101" s="133"/>
      <c r="AW101" s="133"/>
      <c r="AX101" s="133"/>
      <c r="AY101" s="133"/>
      <c r="AZ101" s="133">
        <v>4.2009999999999996</v>
      </c>
      <c r="BA101" s="133"/>
      <c r="BB101" s="133"/>
      <c r="BC101" s="133"/>
      <c r="BD101" s="133"/>
      <c r="BE101" s="80"/>
    </row>
    <row r="102" spans="1:57" s="117" customFormat="1" ht="12.75" customHeight="1" x14ac:dyDescent="0.25">
      <c r="A102" s="77"/>
      <c r="B102" s="138" t="s">
        <v>374</v>
      </c>
      <c r="C102" s="139"/>
      <c r="D102" s="139"/>
      <c r="E102" s="139"/>
      <c r="F102" s="139"/>
      <c r="G102" s="139"/>
      <c r="H102" s="139"/>
      <c r="I102" s="202" t="s">
        <v>224</v>
      </c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40">
        <v>18.484000000000002</v>
      </c>
      <c r="AF102" s="140"/>
      <c r="AG102" s="140"/>
      <c r="AH102" s="140"/>
      <c r="AI102" s="140"/>
      <c r="AJ102" s="141">
        <v>8562</v>
      </c>
      <c r="AK102" s="141"/>
      <c r="AL102" s="141"/>
      <c r="AM102" s="141"/>
      <c r="AN102" s="141"/>
      <c r="AO102" s="141"/>
      <c r="AP102" s="141">
        <v>3203</v>
      </c>
      <c r="AQ102" s="141"/>
      <c r="AR102" s="141"/>
      <c r="AS102" s="141"/>
      <c r="AT102" s="141"/>
      <c r="AU102" s="134">
        <v>25.576000000000001</v>
      </c>
      <c r="AV102" s="134"/>
      <c r="AW102" s="134"/>
      <c r="AX102" s="134"/>
      <c r="AY102" s="134"/>
      <c r="AZ102" s="134">
        <v>20.475000000000001</v>
      </c>
      <c r="BA102" s="134"/>
      <c r="BB102" s="134"/>
      <c r="BC102" s="134"/>
      <c r="BD102" s="134"/>
      <c r="BE102" s="78"/>
    </row>
    <row r="103" spans="1:57" s="117" customFormat="1" ht="12.75" customHeight="1" x14ac:dyDescent="0.25">
      <c r="A103" s="79"/>
      <c r="B103" s="142" t="s">
        <v>375</v>
      </c>
      <c r="C103" s="130"/>
      <c r="D103" s="130"/>
      <c r="E103" s="130"/>
      <c r="F103" s="130"/>
      <c r="G103" s="130"/>
      <c r="H103" s="130"/>
      <c r="I103" s="165" t="s">
        <v>225</v>
      </c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1">
        <v>18.547000000000001</v>
      </c>
      <c r="AF103" s="131"/>
      <c r="AG103" s="131"/>
      <c r="AH103" s="131"/>
      <c r="AI103" s="131"/>
      <c r="AJ103" s="132">
        <v>2436</v>
      </c>
      <c r="AK103" s="132"/>
      <c r="AL103" s="132"/>
      <c r="AM103" s="132"/>
      <c r="AN103" s="132"/>
      <c r="AO103" s="132"/>
      <c r="AP103" s="132">
        <v>983</v>
      </c>
      <c r="AQ103" s="132"/>
      <c r="AR103" s="132"/>
      <c r="AS103" s="132"/>
      <c r="AT103" s="132"/>
      <c r="AU103" s="133">
        <v>7.2759999999999998</v>
      </c>
      <c r="AV103" s="133"/>
      <c r="AW103" s="133"/>
      <c r="AX103" s="133"/>
      <c r="AY103" s="133"/>
      <c r="AZ103" s="133">
        <v>6.2830000000000004</v>
      </c>
      <c r="BA103" s="133"/>
      <c r="BB103" s="133"/>
      <c r="BC103" s="133"/>
      <c r="BD103" s="133"/>
      <c r="BE103" s="80"/>
    </row>
    <row r="104" spans="1:57" s="117" customFormat="1" ht="12.75" customHeight="1" x14ac:dyDescent="0.25">
      <c r="A104" s="77"/>
      <c r="B104" s="138" t="s">
        <v>376</v>
      </c>
      <c r="C104" s="139"/>
      <c r="D104" s="139"/>
      <c r="E104" s="139"/>
      <c r="F104" s="139"/>
      <c r="G104" s="139"/>
      <c r="H104" s="139"/>
      <c r="I104" s="202" t="s">
        <v>226</v>
      </c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40">
        <v>19.742000000000001</v>
      </c>
      <c r="AF104" s="140"/>
      <c r="AG104" s="140"/>
      <c r="AH104" s="140"/>
      <c r="AI104" s="140"/>
      <c r="AJ104" s="141">
        <v>4086</v>
      </c>
      <c r="AK104" s="141"/>
      <c r="AL104" s="141"/>
      <c r="AM104" s="141"/>
      <c r="AN104" s="141"/>
      <c r="AO104" s="141"/>
      <c r="AP104" s="141">
        <v>1287</v>
      </c>
      <c r="AQ104" s="141"/>
      <c r="AR104" s="141"/>
      <c r="AS104" s="141"/>
      <c r="AT104" s="141"/>
      <c r="AU104" s="134">
        <v>12.204000000000001</v>
      </c>
      <c r="AV104" s="134"/>
      <c r="AW104" s="134"/>
      <c r="AX104" s="134"/>
      <c r="AY104" s="134"/>
      <c r="AZ104" s="134">
        <v>8.2289999999999992</v>
      </c>
      <c r="BA104" s="134"/>
      <c r="BB104" s="134"/>
      <c r="BC104" s="134"/>
      <c r="BD104" s="134"/>
      <c r="BE104" s="78"/>
    </row>
    <row r="105" spans="1:57" s="117" customFormat="1" ht="12.75" customHeight="1" x14ac:dyDescent="0.25">
      <c r="A105" s="79"/>
      <c r="B105" s="142" t="s">
        <v>134</v>
      </c>
      <c r="C105" s="130"/>
      <c r="D105" s="130"/>
      <c r="E105" s="130"/>
      <c r="F105" s="130"/>
      <c r="G105" s="130"/>
      <c r="H105" s="130"/>
      <c r="I105" s="130" t="s">
        <v>135</v>
      </c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1">
        <v>21.17</v>
      </c>
      <c r="AF105" s="131"/>
      <c r="AG105" s="131"/>
      <c r="AH105" s="131"/>
      <c r="AI105" s="131"/>
      <c r="AJ105" s="132">
        <v>16154</v>
      </c>
      <c r="AK105" s="132"/>
      <c r="AL105" s="132"/>
      <c r="AM105" s="132"/>
      <c r="AN105" s="132"/>
      <c r="AO105" s="132"/>
      <c r="AP105" s="132">
        <v>5786</v>
      </c>
      <c r="AQ105" s="132"/>
      <c r="AR105" s="132"/>
      <c r="AS105" s="132"/>
      <c r="AT105" s="132"/>
      <c r="AU105" s="133">
        <v>48.255000000000003</v>
      </c>
      <c r="AV105" s="133"/>
      <c r="AW105" s="133"/>
      <c r="AX105" s="133"/>
      <c r="AY105" s="133"/>
      <c r="AZ105" s="133">
        <v>36.981000000000002</v>
      </c>
      <c r="BA105" s="133"/>
      <c r="BB105" s="133"/>
      <c r="BC105" s="133"/>
      <c r="BD105" s="133"/>
      <c r="BE105" s="80"/>
    </row>
    <row r="106" spans="1:57" s="117" customFormat="1" ht="12.75" customHeight="1" x14ac:dyDescent="0.25">
      <c r="A106" s="77"/>
      <c r="B106" s="138" t="s">
        <v>136</v>
      </c>
      <c r="C106" s="139"/>
      <c r="D106" s="139"/>
      <c r="E106" s="139"/>
      <c r="F106" s="139"/>
      <c r="G106" s="139"/>
      <c r="H106" s="139"/>
      <c r="I106" s="139" t="s">
        <v>137</v>
      </c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40">
        <v>23.163</v>
      </c>
      <c r="AF106" s="140"/>
      <c r="AG106" s="140"/>
      <c r="AH106" s="140"/>
      <c r="AI106" s="140"/>
      <c r="AJ106" s="141">
        <v>2820</v>
      </c>
      <c r="AK106" s="141"/>
      <c r="AL106" s="141"/>
      <c r="AM106" s="141"/>
      <c r="AN106" s="141"/>
      <c r="AO106" s="141"/>
      <c r="AP106" s="141">
        <v>904</v>
      </c>
      <c r="AQ106" s="141"/>
      <c r="AR106" s="141"/>
      <c r="AS106" s="141"/>
      <c r="AT106" s="141"/>
      <c r="AU106" s="134">
        <v>8.423</v>
      </c>
      <c r="AV106" s="134"/>
      <c r="AW106" s="134"/>
      <c r="AX106" s="134"/>
      <c r="AY106" s="134"/>
      <c r="AZ106" s="134">
        <v>5.7779999999999996</v>
      </c>
      <c r="BA106" s="134"/>
      <c r="BB106" s="134"/>
      <c r="BC106" s="134"/>
      <c r="BD106" s="134"/>
      <c r="BE106" s="78"/>
    </row>
    <row r="107" spans="1:57" s="117" customFormat="1" ht="12.75" customHeight="1" x14ac:dyDescent="0.25">
      <c r="A107" s="79"/>
      <c r="B107" s="142" t="s">
        <v>358</v>
      </c>
      <c r="C107" s="130"/>
      <c r="D107" s="130"/>
      <c r="E107" s="130"/>
      <c r="F107" s="130"/>
      <c r="G107" s="130"/>
      <c r="H107" s="130"/>
      <c r="I107" s="130" t="s">
        <v>359</v>
      </c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1">
        <v>23.321000000000002</v>
      </c>
      <c r="AF107" s="131"/>
      <c r="AG107" s="131"/>
      <c r="AH107" s="131"/>
      <c r="AI107" s="131"/>
      <c r="AJ107" s="132">
        <v>1284</v>
      </c>
      <c r="AK107" s="132"/>
      <c r="AL107" s="132"/>
      <c r="AM107" s="132"/>
      <c r="AN107" s="132"/>
      <c r="AO107" s="132"/>
      <c r="AP107" s="132">
        <v>356</v>
      </c>
      <c r="AQ107" s="132"/>
      <c r="AR107" s="132"/>
      <c r="AS107" s="132"/>
      <c r="AT107" s="132"/>
      <c r="AU107" s="133">
        <v>3.8340000000000001</v>
      </c>
      <c r="AV107" s="133"/>
      <c r="AW107" s="133"/>
      <c r="AX107" s="133"/>
      <c r="AY107" s="133"/>
      <c r="AZ107" s="133">
        <v>2.278</v>
      </c>
      <c r="BA107" s="133"/>
      <c r="BB107" s="133"/>
      <c r="BC107" s="133"/>
      <c r="BD107" s="133"/>
      <c r="BE107" s="80"/>
    </row>
    <row r="108" spans="1:57" s="117" customFormat="1" ht="12.75" customHeight="1" x14ac:dyDescent="0.25">
      <c r="A108" s="77"/>
      <c r="B108" s="138" t="s">
        <v>138</v>
      </c>
      <c r="C108" s="139"/>
      <c r="D108" s="139"/>
      <c r="E108" s="139"/>
      <c r="F108" s="139"/>
      <c r="G108" s="139"/>
      <c r="H108" s="139"/>
      <c r="I108" s="139" t="s">
        <v>139</v>
      </c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40">
        <v>26.792000000000002</v>
      </c>
      <c r="AF108" s="140"/>
      <c r="AG108" s="140"/>
      <c r="AH108" s="140"/>
      <c r="AI108" s="140"/>
      <c r="AJ108" s="141">
        <v>18399</v>
      </c>
      <c r="AK108" s="141"/>
      <c r="AL108" s="141"/>
      <c r="AM108" s="141"/>
      <c r="AN108" s="141"/>
      <c r="AO108" s="141"/>
      <c r="AP108" s="141">
        <v>6231</v>
      </c>
      <c r="AQ108" s="141"/>
      <c r="AR108" s="141"/>
      <c r="AS108" s="141"/>
      <c r="AT108" s="141"/>
      <c r="AU108" s="134">
        <v>54.960999999999999</v>
      </c>
      <c r="AV108" s="134"/>
      <c r="AW108" s="134"/>
      <c r="AX108" s="134"/>
      <c r="AY108" s="134"/>
      <c r="AZ108" s="134">
        <v>39.828000000000003</v>
      </c>
      <c r="BA108" s="134"/>
      <c r="BB108" s="134"/>
      <c r="BC108" s="134"/>
      <c r="BD108" s="134"/>
      <c r="BE108" s="78"/>
    </row>
    <row r="109" spans="1:57" s="117" customFormat="1" ht="12.75" customHeight="1" x14ac:dyDescent="0.25">
      <c r="A109" s="79"/>
      <c r="B109" s="142" t="s">
        <v>140</v>
      </c>
      <c r="C109" s="130"/>
      <c r="D109" s="130"/>
      <c r="E109" s="130"/>
      <c r="F109" s="130"/>
      <c r="G109" s="130"/>
      <c r="H109" s="130"/>
      <c r="I109" s="130" t="s">
        <v>141</v>
      </c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1">
        <v>28.102</v>
      </c>
      <c r="AF109" s="131"/>
      <c r="AG109" s="131"/>
      <c r="AH109" s="131"/>
      <c r="AI109" s="131"/>
      <c r="AJ109" s="132">
        <v>3795</v>
      </c>
      <c r="AK109" s="132"/>
      <c r="AL109" s="132"/>
      <c r="AM109" s="132"/>
      <c r="AN109" s="132"/>
      <c r="AO109" s="132"/>
      <c r="AP109" s="132">
        <v>1230</v>
      </c>
      <c r="AQ109" s="132"/>
      <c r="AR109" s="132"/>
      <c r="AS109" s="132"/>
      <c r="AT109" s="132"/>
      <c r="AU109" s="133">
        <v>11.336</v>
      </c>
      <c r="AV109" s="133"/>
      <c r="AW109" s="133"/>
      <c r="AX109" s="133"/>
      <c r="AY109" s="133"/>
      <c r="AZ109" s="133">
        <v>7.8620000000000001</v>
      </c>
      <c r="BA109" s="133"/>
      <c r="BB109" s="133"/>
      <c r="BC109" s="133"/>
      <c r="BD109" s="133"/>
      <c r="BE109" s="80"/>
    </row>
    <row r="110" spans="1:57" s="117" customFormat="1" ht="12.75" customHeight="1" x14ac:dyDescent="0.25">
      <c r="A110" s="77"/>
      <c r="B110" s="138" t="s">
        <v>142</v>
      </c>
      <c r="C110" s="139"/>
      <c r="D110" s="139"/>
      <c r="E110" s="139"/>
      <c r="F110" s="139"/>
      <c r="G110" s="139"/>
      <c r="H110" s="139"/>
      <c r="I110" s="139" t="s">
        <v>143</v>
      </c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40">
        <v>32.084000000000003</v>
      </c>
      <c r="AF110" s="140"/>
      <c r="AG110" s="140"/>
      <c r="AH110" s="140"/>
      <c r="AI110" s="140"/>
      <c r="AJ110" s="141">
        <v>21251</v>
      </c>
      <c r="AK110" s="141"/>
      <c r="AL110" s="141"/>
      <c r="AM110" s="141"/>
      <c r="AN110" s="141"/>
      <c r="AO110" s="141"/>
      <c r="AP110" s="141">
        <v>6967</v>
      </c>
      <c r="AQ110" s="141"/>
      <c r="AR110" s="141"/>
      <c r="AS110" s="141"/>
      <c r="AT110" s="141"/>
      <c r="AU110" s="134">
        <v>63.478999999999999</v>
      </c>
      <c r="AV110" s="134"/>
      <c r="AW110" s="134"/>
      <c r="AX110" s="134"/>
      <c r="AY110" s="134"/>
      <c r="AZ110" s="134">
        <v>44.530999999999999</v>
      </c>
      <c r="BA110" s="134"/>
      <c r="BB110" s="134"/>
      <c r="BC110" s="134"/>
      <c r="BD110" s="134"/>
      <c r="BE110" s="78"/>
    </row>
    <row r="111" spans="1:57" s="117" customFormat="1" ht="12.75" customHeight="1" x14ac:dyDescent="0.25">
      <c r="A111" s="79"/>
      <c r="B111" s="142" t="s">
        <v>144</v>
      </c>
      <c r="C111" s="130"/>
      <c r="D111" s="130"/>
      <c r="E111" s="130"/>
      <c r="F111" s="130"/>
      <c r="G111" s="130"/>
      <c r="H111" s="130"/>
      <c r="I111" s="130" t="s">
        <v>145</v>
      </c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1">
        <v>37.039000000000001</v>
      </c>
      <c r="AF111" s="131"/>
      <c r="AG111" s="131"/>
      <c r="AH111" s="131"/>
      <c r="AI111" s="131"/>
      <c r="AJ111" s="132">
        <v>21852</v>
      </c>
      <c r="AK111" s="132"/>
      <c r="AL111" s="132"/>
      <c r="AM111" s="132"/>
      <c r="AN111" s="132"/>
      <c r="AO111" s="132"/>
      <c r="AP111" s="132">
        <v>7003</v>
      </c>
      <c r="AQ111" s="132"/>
      <c r="AR111" s="132"/>
      <c r="AS111" s="132"/>
      <c r="AT111" s="132"/>
      <c r="AU111" s="133">
        <v>65.275000000000006</v>
      </c>
      <c r="AV111" s="133"/>
      <c r="AW111" s="133"/>
      <c r="AX111" s="133"/>
      <c r="AY111" s="133"/>
      <c r="AZ111" s="133">
        <v>44.762</v>
      </c>
      <c r="BA111" s="133"/>
      <c r="BB111" s="133"/>
      <c r="BC111" s="133"/>
      <c r="BD111" s="133"/>
      <c r="BE111" s="80"/>
    </row>
    <row r="112" spans="1:57" s="117" customFormat="1" ht="12.75" customHeight="1" x14ac:dyDescent="0.25">
      <c r="A112" s="77"/>
      <c r="B112" s="138" t="s">
        <v>146</v>
      </c>
      <c r="C112" s="139"/>
      <c r="D112" s="139"/>
      <c r="E112" s="139"/>
      <c r="F112" s="139"/>
      <c r="G112" s="139"/>
      <c r="H112" s="139"/>
      <c r="I112" s="139" t="s">
        <v>147</v>
      </c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40">
        <v>37.79</v>
      </c>
      <c r="AF112" s="140"/>
      <c r="AG112" s="140"/>
      <c r="AH112" s="140"/>
      <c r="AI112" s="140"/>
      <c r="AJ112" s="141">
        <v>5072</v>
      </c>
      <c r="AK112" s="141"/>
      <c r="AL112" s="141"/>
      <c r="AM112" s="141"/>
      <c r="AN112" s="141"/>
      <c r="AO112" s="141"/>
      <c r="AP112" s="141">
        <v>1454</v>
      </c>
      <c r="AQ112" s="141"/>
      <c r="AR112" s="141"/>
      <c r="AS112" s="141"/>
      <c r="AT112" s="141"/>
      <c r="AU112" s="134">
        <v>15.15</v>
      </c>
      <c r="AV112" s="134"/>
      <c r="AW112" s="134"/>
      <c r="AX112" s="134"/>
      <c r="AY112" s="134"/>
      <c r="AZ112" s="134">
        <v>9.2959999999999994</v>
      </c>
      <c r="BA112" s="134"/>
      <c r="BB112" s="134"/>
      <c r="BC112" s="134"/>
      <c r="BD112" s="134"/>
      <c r="BE112" s="78"/>
    </row>
    <row r="113" spans="1:64" s="117" customFormat="1" ht="12.75" customHeight="1" x14ac:dyDescent="0.25">
      <c r="A113" s="79"/>
      <c r="B113" s="142" t="s">
        <v>148</v>
      </c>
      <c r="C113" s="130"/>
      <c r="D113" s="130"/>
      <c r="E113" s="130"/>
      <c r="F113" s="130"/>
      <c r="G113" s="130"/>
      <c r="H113" s="130"/>
      <c r="I113" s="130" t="s">
        <v>149</v>
      </c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1">
        <v>40.570999999999998</v>
      </c>
      <c r="AF113" s="131"/>
      <c r="AG113" s="131"/>
      <c r="AH113" s="131"/>
      <c r="AI113" s="131"/>
      <c r="AJ113" s="132">
        <v>3950</v>
      </c>
      <c r="AK113" s="132"/>
      <c r="AL113" s="132"/>
      <c r="AM113" s="132"/>
      <c r="AN113" s="132"/>
      <c r="AO113" s="132"/>
      <c r="AP113" s="132">
        <v>1234</v>
      </c>
      <c r="AQ113" s="132"/>
      <c r="AR113" s="132"/>
      <c r="AS113" s="132"/>
      <c r="AT113" s="132"/>
      <c r="AU113" s="133">
        <v>11.8</v>
      </c>
      <c r="AV113" s="133"/>
      <c r="AW113" s="133"/>
      <c r="AX113" s="133"/>
      <c r="AY113" s="133"/>
      <c r="AZ113" s="133">
        <v>7.891</v>
      </c>
      <c r="BA113" s="133"/>
      <c r="BB113" s="133"/>
      <c r="BC113" s="133"/>
      <c r="BD113" s="133"/>
      <c r="BE113" s="80"/>
    </row>
    <row r="114" spans="1:64" s="117" customFormat="1" ht="12.75" customHeight="1" x14ac:dyDescent="0.25">
      <c r="A114" s="77"/>
      <c r="B114" s="138" t="s">
        <v>150</v>
      </c>
      <c r="C114" s="139"/>
      <c r="D114" s="139"/>
      <c r="E114" s="139"/>
      <c r="F114" s="139"/>
      <c r="G114" s="139"/>
      <c r="H114" s="139"/>
      <c r="I114" s="139" t="s">
        <v>151</v>
      </c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40">
        <v>41.680999999999997</v>
      </c>
      <c r="AF114" s="140"/>
      <c r="AG114" s="140"/>
      <c r="AH114" s="140"/>
      <c r="AI114" s="140"/>
      <c r="AJ114" s="141">
        <v>23175</v>
      </c>
      <c r="AK114" s="141"/>
      <c r="AL114" s="141"/>
      <c r="AM114" s="141"/>
      <c r="AN114" s="141"/>
      <c r="AO114" s="141"/>
      <c r="AP114" s="141">
        <v>7201</v>
      </c>
      <c r="AQ114" s="141"/>
      <c r="AR114" s="141"/>
      <c r="AS114" s="141"/>
      <c r="AT114" s="141"/>
      <c r="AU114" s="134">
        <v>69.225999999999999</v>
      </c>
      <c r="AV114" s="134"/>
      <c r="AW114" s="134"/>
      <c r="AX114" s="134"/>
      <c r="AY114" s="134"/>
      <c r="AZ114" s="134">
        <v>46.030999999999999</v>
      </c>
      <c r="BA114" s="134"/>
      <c r="BB114" s="134"/>
      <c r="BC114" s="134"/>
      <c r="BD114" s="134"/>
      <c r="BE114" s="78"/>
    </row>
    <row r="115" spans="1:64" s="117" customFormat="1" ht="12.75" customHeight="1" x14ac:dyDescent="0.25">
      <c r="A115" s="79"/>
      <c r="B115" s="142" t="s">
        <v>152</v>
      </c>
      <c r="C115" s="130"/>
      <c r="D115" s="130"/>
      <c r="E115" s="130"/>
      <c r="F115" s="130"/>
      <c r="G115" s="130"/>
      <c r="H115" s="130"/>
      <c r="I115" s="130" t="s">
        <v>153</v>
      </c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1">
        <v>45.152999999999999</v>
      </c>
      <c r="AF115" s="131"/>
      <c r="AG115" s="131"/>
      <c r="AH115" s="131"/>
      <c r="AI115" s="131"/>
      <c r="AJ115" s="132">
        <v>6031</v>
      </c>
      <c r="AK115" s="132"/>
      <c r="AL115" s="132"/>
      <c r="AM115" s="132"/>
      <c r="AN115" s="132"/>
      <c r="AO115" s="132"/>
      <c r="AP115" s="132">
        <v>1694</v>
      </c>
      <c r="AQ115" s="132"/>
      <c r="AR115" s="132"/>
      <c r="AS115" s="132"/>
      <c r="AT115" s="132"/>
      <c r="AU115" s="133">
        <v>18.015999999999998</v>
      </c>
      <c r="AV115" s="133"/>
      <c r="AW115" s="133"/>
      <c r="AX115" s="133"/>
      <c r="AY115" s="133"/>
      <c r="AZ115" s="133">
        <v>10.827</v>
      </c>
      <c r="BA115" s="133"/>
      <c r="BB115" s="133"/>
      <c r="BC115" s="133"/>
      <c r="BD115" s="133"/>
      <c r="BE115" s="80"/>
    </row>
    <row r="116" spans="1:64" s="48" customFormat="1" ht="14.1" customHeight="1" x14ac:dyDescent="0.25">
      <c r="A116" s="81"/>
      <c r="B116" s="204" t="s">
        <v>154</v>
      </c>
      <c r="C116" s="198"/>
      <c r="D116" s="198"/>
      <c r="E116" s="198"/>
      <c r="F116" s="198"/>
      <c r="G116" s="198"/>
      <c r="H116" s="198"/>
      <c r="I116" s="198" t="s">
        <v>155</v>
      </c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9">
        <v>46.046999999999997</v>
      </c>
      <c r="AF116" s="199"/>
      <c r="AG116" s="199"/>
      <c r="AH116" s="199"/>
      <c r="AI116" s="199"/>
      <c r="AJ116" s="203">
        <v>23653</v>
      </c>
      <c r="AK116" s="203"/>
      <c r="AL116" s="203"/>
      <c r="AM116" s="203"/>
      <c r="AN116" s="203"/>
      <c r="AO116" s="203"/>
      <c r="AP116" s="203">
        <v>7265</v>
      </c>
      <c r="AQ116" s="203"/>
      <c r="AR116" s="203"/>
      <c r="AS116" s="203"/>
      <c r="AT116" s="203"/>
      <c r="AU116" s="154">
        <v>70.656000000000006</v>
      </c>
      <c r="AV116" s="154"/>
      <c r="AW116" s="154"/>
      <c r="AX116" s="154"/>
      <c r="AY116" s="154"/>
      <c r="AZ116" s="154">
        <v>46.44</v>
      </c>
      <c r="BA116" s="154"/>
      <c r="BB116" s="154"/>
      <c r="BC116" s="154"/>
      <c r="BD116" s="154"/>
      <c r="BE116" s="82"/>
      <c r="BL116" s="53"/>
    </row>
    <row r="117" spans="1:64" s="50" customFormat="1" ht="12.75" customHeight="1" x14ac:dyDescent="0.25">
      <c r="A117" s="164" t="s">
        <v>227</v>
      </c>
      <c r="B117" s="159"/>
      <c r="C117" s="159"/>
      <c r="D117" s="159"/>
      <c r="E117" s="159"/>
      <c r="F117" s="159"/>
      <c r="G117" s="159"/>
      <c r="H117" s="159"/>
      <c r="I117" s="159"/>
      <c r="J117" s="159"/>
      <c r="K117" s="155" t="s">
        <v>407</v>
      </c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58" t="s">
        <v>40</v>
      </c>
      <c r="AK117" s="159"/>
      <c r="AL117" s="159"/>
      <c r="AM117" s="159"/>
      <c r="AN117" s="159"/>
      <c r="AO117" s="159"/>
      <c r="AP117" s="159"/>
      <c r="AQ117" s="155" t="s">
        <v>401</v>
      </c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7"/>
    </row>
    <row r="118" spans="1:64" s="50" customFormat="1" ht="12.75" customHeight="1" x14ac:dyDescent="0.25">
      <c r="A118" s="166" t="s">
        <v>45</v>
      </c>
      <c r="B118" s="153"/>
      <c r="C118" s="153"/>
      <c r="D118" s="153"/>
      <c r="E118" s="153"/>
      <c r="F118" s="153"/>
      <c r="G118" s="153"/>
      <c r="H118" s="153"/>
      <c r="I118" s="153"/>
      <c r="J118" s="153"/>
      <c r="K118" s="146" t="s">
        <v>412</v>
      </c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45" t="s">
        <v>41</v>
      </c>
      <c r="AK118" s="153"/>
      <c r="AL118" s="153"/>
      <c r="AM118" s="153"/>
      <c r="AN118" s="153"/>
      <c r="AO118" s="153"/>
      <c r="AP118" s="153"/>
      <c r="AQ118" s="146" t="s">
        <v>402</v>
      </c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8"/>
    </row>
    <row r="119" spans="1:64" s="50" customFormat="1" ht="12.75" customHeight="1" x14ac:dyDescent="0.25">
      <c r="A119" s="167" t="s">
        <v>118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46" t="s">
        <v>400</v>
      </c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45" t="s">
        <v>42</v>
      </c>
      <c r="AK119" s="145"/>
      <c r="AL119" s="145"/>
      <c r="AM119" s="145"/>
      <c r="AN119" s="145"/>
      <c r="AO119" s="145"/>
      <c r="AP119" s="145"/>
      <c r="AQ119" s="146" t="s">
        <v>403</v>
      </c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8"/>
      <c r="BF119" s="51"/>
      <c r="BG119" s="51"/>
      <c r="BH119" s="51"/>
    </row>
    <row r="120" spans="1:64" s="58" customFormat="1" ht="12.75" customHeight="1" x14ac:dyDescent="0.25">
      <c r="A120" s="168" t="s">
        <v>34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50" t="s">
        <v>398</v>
      </c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49" t="s">
        <v>228</v>
      </c>
      <c r="AK120" s="149"/>
      <c r="AL120" s="149"/>
      <c r="AM120" s="149"/>
      <c r="AN120" s="149"/>
      <c r="AO120" s="149"/>
      <c r="AP120" s="149"/>
      <c r="AQ120" s="150" t="s">
        <v>406</v>
      </c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2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200"/>
      <c r="D124" s="200"/>
      <c r="E124" s="200"/>
      <c r="F124" s="200"/>
      <c r="G124" s="200"/>
      <c r="H124" s="200"/>
      <c r="I124" s="200" t="s">
        <v>157</v>
      </c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1">
        <v>48.731000000000002</v>
      </c>
      <c r="AF124" s="201"/>
      <c r="AG124" s="201"/>
      <c r="AH124" s="201"/>
      <c r="AI124" s="201"/>
      <c r="AJ124" s="143">
        <v>8321</v>
      </c>
      <c r="AK124" s="143"/>
      <c r="AL124" s="143"/>
      <c r="AM124" s="143"/>
      <c r="AN124" s="143"/>
      <c r="AO124" s="143"/>
      <c r="AP124" s="143">
        <v>1901</v>
      </c>
      <c r="AQ124" s="143"/>
      <c r="AR124" s="143"/>
      <c r="AS124" s="143"/>
      <c r="AT124" s="143"/>
      <c r="AU124" s="144">
        <v>24.855</v>
      </c>
      <c r="AV124" s="144"/>
      <c r="AW124" s="144"/>
      <c r="AX124" s="144"/>
      <c r="AY124" s="144"/>
      <c r="AZ124" s="144">
        <v>12.15</v>
      </c>
      <c r="BA124" s="144"/>
      <c r="BB124" s="144"/>
      <c r="BC124" s="144"/>
      <c r="BD124" s="144"/>
      <c r="BE124" s="76"/>
    </row>
    <row r="125" spans="1:64" s="117" customFormat="1" ht="12.75" customHeight="1" x14ac:dyDescent="0.25">
      <c r="A125" s="79"/>
      <c r="B125" s="142" t="s">
        <v>158</v>
      </c>
      <c r="C125" s="130"/>
      <c r="D125" s="130"/>
      <c r="E125" s="130"/>
      <c r="F125" s="130"/>
      <c r="G125" s="130"/>
      <c r="H125" s="130"/>
      <c r="I125" s="130" t="s">
        <v>159</v>
      </c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1">
        <v>50.162999999999997</v>
      </c>
      <c r="AF125" s="131"/>
      <c r="AG125" s="131"/>
      <c r="AH125" s="131"/>
      <c r="AI125" s="131"/>
      <c r="AJ125" s="132">
        <v>24875</v>
      </c>
      <c r="AK125" s="132"/>
      <c r="AL125" s="132"/>
      <c r="AM125" s="132"/>
      <c r="AN125" s="132"/>
      <c r="AO125" s="132"/>
      <c r="AP125" s="132">
        <v>7120</v>
      </c>
      <c r="AQ125" s="132"/>
      <c r="AR125" s="132"/>
      <c r="AS125" s="132"/>
      <c r="AT125" s="132"/>
      <c r="AU125" s="133">
        <v>74.304000000000002</v>
      </c>
      <c r="AV125" s="133"/>
      <c r="AW125" s="133"/>
      <c r="AX125" s="133"/>
      <c r="AY125" s="133"/>
      <c r="AZ125" s="133">
        <v>45.51</v>
      </c>
      <c r="BA125" s="133"/>
      <c r="BB125" s="133"/>
      <c r="BC125" s="133"/>
      <c r="BD125" s="133"/>
      <c r="BE125" s="80"/>
    </row>
    <row r="126" spans="1:64" ht="12.75" customHeight="1" x14ac:dyDescent="0.25">
      <c r="A126" s="77"/>
      <c r="B126" s="138" t="s">
        <v>160</v>
      </c>
      <c r="C126" s="138"/>
      <c r="D126" s="138"/>
      <c r="E126" s="138"/>
      <c r="F126" s="138"/>
      <c r="G126" s="138"/>
      <c r="H126" s="138"/>
      <c r="I126" s="139" t="s">
        <v>161</v>
      </c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40">
        <v>54.055</v>
      </c>
      <c r="AF126" s="140"/>
      <c r="AG126" s="140"/>
      <c r="AH126" s="140"/>
      <c r="AI126" s="140"/>
      <c r="AJ126" s="141">
        <v>22762</v>
      </c>
      <c r="AK126" s="141"/>
      <c r="AL126" s="141"/>
      <c r="AM126" s="141"/>
      <c r="AN126" s="141"/>
      <c r="AO126" s="141"/>
      <c r="AP126" s="141">
        <v>6792</v>
      </c>
      <c r="AQ126" s="141"/>
      <c r="AR126" s="141"/>
      <c r="AS126" s="141"/>
      <c r="AT126" s="141"/>
      <c r="AU126" s="134">
        <v>67.992000000000004</v>
      </c>
      <c r="AV126" s="134"/>
      <c r="AW126" s="134"/>
      <c r="AX126" s="134"/>
      <c r="AY126" s="134"/>
      <c r="AZ126" s="134">
        <v>43.411999999999999</v>
      </c>
      <c r="BA126" s="134"/>
      <c r="BB126" s="134"/>
      <c r="BC126" s="134"/>
      <c r="BD126" s="134"/>
      <c r="BE126" s="78"/>
    </row>
    <row r="127" spans="1:64" s="117" customFormat="1" ht="12.75" customHeight="1" x14ac:dyDescent="0.25">
      <c r="A127" s="79"/>
      <c r="B127" s="142" t="s">
        <v>162</v>
      </c>
      <c r="C127" s="142"/>
      <c r="D127" s="142"/>
      <c r="E127" s="142"/>
      <c r="F127" s="142"/>
      <c r="G127" s="142"/>
      <c r="H127" s="142"/>
      <c r="I127" s="130" t="s">
        <v>163</v>
      </c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1">
        <v>56.011000000000003</v>
      </c>
      <c r="AF127" s="131"/>
      <c r="AG127" s="131"/>
      <c r="AH127" s="131"/>
      <c r="AI127" s="131"/>
      <c r="AJ127" s="132">
        <v>8503</v>
      </c>
      <c r="AK127" s="132"/>
      <c r="AL127" s="132"/>
      <c r="AM127" s="132"/>
      <c r="AN127" s="132"/>
      <c r="AO127" s="132"/>
      <c r="AP127" s="132">
        <v>1814</v>
      </c>
      <c r="AQ127" s="132"/>
      <c r="AR127" s="132"/>
      <c r="AS127" s="132"/>
      <c r="AT127" s="132"/>
      <c r="AU127" s="133">
        <v>25.398</v>
      </c>
      <c r="AV127" s="133"/>
      <c r="AW127" s="133"/>
      <c r="AX127" s="133"/>
      <c r="AY127" s="133"/>
      <c r="AZ127" s="133">
        <v>11.593</v>
      </c>
      <c r="BA127" s="133"/>
      <c r="BB127" s="133"/>
      <c r="BC127" s="133"/>
      <c r="BD127" s="133"/>
      <c r="BE127" s="80"/>
    </row>
    <row r="128" spans="1:64" s="117" customFormat="1" ht="12.75" customHeight="1" x14ac:dyDescent="0.25">
      <c r="A128" s="77"/>
      <c r="B128" s="138" t="s">
        <v>164</v>
      </c>
      <c r="C128" s="138"/>
      <c r="D128" s="138"/>
      <c r="E128" s="138"/>
      <c r="F128" s="138"/>
      <c r="G128" s="138"/>
      <c r="H128" s="138"/>
      <c r="I128" s="139" t="s">
        <v>165</v>
      </c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40">
        <v>57.744999999999997</v>
      </c>
      <c r="AF128" s="140"/>
      <c r="AG128" s="140"/>
      <c r="AH128" s="140"/>
      <c r="AI128" s="140"/>
      <c r="AJ128" s="141">
        <v>23121</v>
      </c>
      <c r="AK128" s="141"/>
      <c r="AL128" s="141"/>
      <c r="AM128" s="141"/>
      <c r="AN128" s="141"/>
      <c r="AO128" s="141"/>
      <c r="AP128" s="141">
        <v>6613</v>
      </c>
      <c r="AQ128" s="141"/>
      <c r="AR128" s="141"/>
      <c r="AS128" s="141"/>
      <c r="AT128" s="141"/>
      <c r="AU128" s="134">
        <v>69.066000000000003</v>
      </c>
      <c r="AV128" s="134"/>
      <c r="AW128" s="134"/>
      <c r="AX128" s="134"/>
      <c r="AY128" s="134"/>
      <c r="AZ128" s="134">
        <v>42.27</v>
      </c>
      <c r="BA128" s="134"/>
      <c r="BB128" s="134"/>
      <c r="BC128" s="134"/>
      <c r="BD128" s="134"/>
      <c r="BE128" s="78"/>
    </row>
    <row r="129" spans="1:57" s="117" customFormat="1" ht="12.75" customHeight="1" x14ac:dyDescent="0.25">
      <c r="A129" s="79"/>
      <c r="B129" s="142" t="s">
        <v>166</v>
      </c>
      <c r="C129" s="142"/>
      <c r="D129" s="142"/>
      <c r="E129" s="142"/>
      <c r="F129" s="142"/>
      <c r="G129" s="142"/>
      <c r="H129" s="142"/>
      <c r="I129" s="130" t="s">
        <v>167</v>
      </c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1">
        <v>58.101999999999997</v>
      </c>
      <c r="AF129" s="131"/>
      <c r="AG129" s="131"/>
      <c r="AH129" s="131"/>
      <c r="AI129" s="131"/>
      <c r="AJ129" s="132">
        <v>8738</v>
      </c>
      <c r="AK129" s="132"/>
      <c r="AL129" s="132"/>
      <c r="AM129" s="132"/>
      <c r="AN129" s="132"/>
      <c r="AO129" s="132"/>
      <c r="AP129" s="132">
        <v>1614</v>
      </c>
      <c r="AQ129" s="132"/>
      <c r="AR129" s="132"/>
      <c r="AS129" s="132"/>
      <c r="AT129" s="132"/>
      <c r="AU129" s="133">
        <v>26.1</v>
      </c>
      <c r="AV129" s="133"/>
      <c r="AW129" s="133"/>
      <c r="AX129" s="133"/>
      <c r="AY129" s="133"/>
      <c r="AZ129" s="133">
        <v>10.318</v>
      </c>
      <c r="BA129" s="133"/>
      <c r="BB129" s="133"/>
      <c r="BC129" s="133"/>
      <c r="BD129" s="133"/>
      <c r="BE129" s="80"/>
    </row>
    <row r="130" spans="1:57" s="117" customFormat="1" ht="12.75" customHeight="1" x14ac:dyDescent="0.25">
      <c r="A130" s="77"/>
      <c r="B130" s="138" t="s">
        <v>168</v>
      </c>
      <c r="C130" s="138"/>
      <c r="D130" s="138"/>
      <c r="E130" s="138"/>
      <c r="F130" s="138"/>
      <c r="G130" s="138"/>
      <c r="H130" s="138"/>
      <c r="I130" s="139" t="s">
        <v>169</v>
      </c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40">
        <v>59.128999999999998</v>
      </c>
      <c r="AF130" s="140"/>
      <c r="AG130" s="140"/>
      <c r="AH130" s="140"/>
      <c r="AI130" s="140"/>
      <c r="AJ130" s="141">
        <v>1484</v>
      </c>
      <c r="AK130" s="141"/>
      <c r="AL130" s="141"/>
      <c r="AM130" s="141"/>
      <c r="AN130" s="141"/>
      <c r="AO130" s="141"/>
      <c r="AP130" s="141">
        <v>372</v>
      </c>
      <c r="AQ130" s="141"/>
      <c r="AR130" s="141"/>
      <c r="AS130" s="141"/>
      <c r="AT130" s="141"/>
      <c r="AU130" s="134">
        <v>4.4329999999999998</v>
      </c>
      <c r="AV130" s="134"/>
      <c r="AW130" s="134"/>
      <c r="AX130" s="134"/>
      <c r="AY130" s="134"/>
      <c r="AZ130" s="134">
        <v>2.38</v>
      </c>
      <c r="BA130" s="134"/>
      <c r="BB130" s="134"/>
      <c r="BC130" s="134"/>
      <c r="BD130" s="134"/>
      <c r="BE130" s="78"/>
    </row>
    <row r="131" spans="1:57" s="117" customFormat="1" ht="12.75" customHeight="1" x14ac:dyDescent="0.25">
      <c r="A131" s="79"/>
      <c r="B131" s="142" t="s">
        <v>170</v>
      </c>
      <c r="C131" s="142"/>
      <c r="D131" s="142"/>
      <c r="E131" s="142"/>
      <c r="F131" s="142"/>
      <c r="G131" s="142"/>
      <c r="H131" s="142"/>
      <c r="I131" s="130" t="s">
        <v>171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1">
        <v>61.253</v>
      </c>
      <c r="AF131" s="131"/>
      <c r="AG131" s="131"/>
      <c r="AH131" s="131"/>
      <c r="AI131" s="131"/>
      <c r="AJ131" s="132">
        <v>21353</v>
      </c>
      <c r="AK131" s="132"/>
      <c r="AL131" s="132"/>
      <c r="AM131" s="132"/>
      <c r="AN131" s="132"/>
      <c r="AO131" s="132"/>
      <c r="AP131" s="132">
        <v>6311</v>
      </c>
      <c r="AQ131" s="132"/>
      <c r="AR131" s="132"/>
      <c r="AS131" s="132"/>
      <c r="AT131" s="132"/>
      <c r="AU131" s="133">
        <v>63.783999999999999</v>
      </c>
      <c r="AV131" s="133"/>
      <c r="AW131" s="133"/>
      <c r="AX131" s="133"/>
      <c r="AY131" s="133"/>
      <c r="AZ131" s="133">
        <v>40.340000000000003</v>
      </c>
      <c r="BA131" s="133"/>
      <c r="BB131" s="133"/>
      <c r="BC131" s="133"/>
      <c r="BD131" s="133"/>
      <c r="BE131" s="80"/>
    </row>
    <row r="132" spans="1:57" s="117" customFormat="1" ht="12.75" customHeight="1" x14ac:dyDescent="0.25">
      <c r="A132" s="77"/>
      <c r="B132" s="138" t="s">
        <v>172</v>
      </c>
      <c r="C132" s="138"/>
      <c r="D132" s="138"/>
      <c r="E132" s="138"/>
      <c r="F132" s="138"/>
      <c r="G132" s="138"/>
      <c r="H132" s="138"/>
      <c r="I132" s="139" t="s">
        <v>173</v>
      </c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40">
        <v>61.722000000000001</v>
      </c>
      <c r="AF132" s="140"/>
      <c r="AG132" s="140"/>
      <c r="AH132" s="140"/>
      <c r="AI132" s="140"/>
      <c r="AJ132" s="141">
        <v>6444</v>
      </c>
      <c r="AK132" s="141"/>
      <c r="AL132" s="141"/>
      <c r="AM132" s="141"/>
      <c r="AN132" s="141"/>
      <c r="AO132" s="141"/>
      <c r="AP132" s="141">
        <v>1153</v>
      </c>
      <c r="AQ132" s="141"/>
      <c r="AR132" s="141"/>
      <c r="AS132" s="141"/>
      <c r="AT132" s="141"/>
      <c r="AU132" s="134">
        <v>19.25</v>
      </c>
      <c r="AV132" s="134"/>
      <c r="AW132" s="134"/>
      <c r="AX132" s="134"/>
      <c r="AY132" s="134"/>
      <c r="AZ132" s="134">
        <v>7.3719999999999999</v>
      </c>
      <c r="BA132" s="134"/>
      <c r="BB132" s="134"/>
      <c r="BC132" s="134"/>
      <c r="BD132" s="134"/>
      <c r="BE132" s="78"/>
    </row>
    <row r="133" spans="1:57" s="117" customFormat="1" ht="12.75" customHeight="1" x14ac:dyDescent="0.25">
      <c r="A133" s="79"/>
      <c r="B133" s="142" t="s">
        <v>174</v>
      </c>
      <c r="C133" s="142"/>
      <c r="D133" s="142"/>
      <c r="E133" s="142"/>
      <c r="F133" s="142"/>
      <c r="G133" s="142"/>
      <c r="H133" s="142"/>
      <c r="I133" s="130" t="s">
        <v>175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1">
        <v>64.591999999999999</v>
      </c>
      <c r="AF133" s="131"/>
      <c r="AG133" s="131"/>
      <c r="AH133" s="131"/>
      <c r="AI133" s="131"/>
      <c r="AJ133" s="132">
        <v>22392</v>
      </c>
      <c r="AK133" s="132"/>
      <c r="AL133" s="132"/>
      <c r="AM133" s="132"/>
      <c r="AN133" s="132"/>
      <c r="AO133" s="132"/>
      <c r="AP133" s="132">
        <v>6020</v>
      </c>
      <c r="AQ133" s="132"/>
      <c r="AR133" s="132"/>
      <c r="AS133" s="132"/>
      <c r="AT133" s="132"/>
      <c r="AU133" s="133">
        <v>66.888000000000005</v>
      </c>
      <c r="AV133" s="133"/>
      <c r="AW133" s="133"/>
      <c r="AX133" s="133"/>
      <c r="AY133" s="133"/>
      <c r="AZ133" s="133">
        <v>38.481999999999999</v>
      </c>
      <c r="BA133" s="133"/>
      <c r="BB133" s="133"/>
      <c r="BC133" s="133"/>
      <c r="BD133" s="133"/>
      <c r="BE133" s="80"/>
    </row>
    <row r="134" spans="1:57" s="117" customFormat="1" ht="12.75" customHeight="1" x14ac:dyDescent="0.25">
      <c r="A134" s="77"/>
      <c r="B134" s="138" t="s">
        <v>176</v>
      </c>
      <c r="C134" s="138"/>
      <c r="D134" s="138"/>
      <c r="E134" s="138"/>
      <c r="F134" s="138"/>
      <c r="G134" s="138"/>
      <c r="H134" s="138"/>
      <c r="I134" s="139" t="s">
        <v>177</v>
      </c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40">
        <v>67.775000000000006</v>
      </c>
      <c r="AF134" s="140"/>
      <c r="AG134" s="140"/>
      <c r="AH134" s="140"/>
      <c r="AI134" s="140"/>
      <c r="AJ134" s="141">
        <v>20958</v>
      </c>
      <c r="AK134" s="141"/>
      <c r="AL134" s="141"/>
      <c r="AM134" s="141"/>
      <c r="AN134" s="141"/>
      <c r="AO134" s="141"/>
      <c r="AP134" s="141">
        <v>5793</v>
      </c>
      <c r="AQ134" s="141"/>
      <c r="AR134" s="141"/>
      <c r="AS134" s="141"/>
      <c r="AT134" s="141"/>
      <c r="AU134" s="134">
        <v>62.604999999999997</v>
      </c>
      <c r="AV134" s="134"/>
      <c r="AW134" s="134"/>
      <c r="AX134" s="134"/>
      <c r="AY134" s="134"/>
      <c r="AZ134" s="134">
        <v>37.027999999999999</v>
      </c>
      <c r="BA134" s="134"/>
      <c r="BB134" s="134"/>
      <c r="BC134" s="134"/>
      <c r="BD134" s="134"/>
      <c r="BE134" s="78"/>
    </row>
    <row r="135" spans="1:57" s="117" customFormat="1" ht="12.75" customHeight="1" x14ac:dyDescent="0.25">
      <c r="A135" s="79"/>
      <c r="B135" s="142" t="s">
        <v>178</v>
      </c>
      <c r="C135" s="142"/>
      <c r="D135" s="142"/>
      <c r="E135" s="142"/>
      <c r="F135" s="142"/>
      <c r="G135" s="142"/>
      <c r="H135" s="142"/>
      <c r="I135" s="130" t="s">
        <v>179</v>
      </c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1">
        <v>70.819000000000003</v>
      </c>
      <c r="AF135" s="131"/>
      <c r="AG135" s="131"/>
      <c r="AH135" s="131"/>
      <c r="AI135" s="131"/>
      <c r="AJ135" s="132">
        <v>18630</v>
      </c>
      <c r="AK135" s="132"/>
      <c r="AL135" s="132"/>
      <c r="AM135" s="132"/>
      <c r="AN135" s="132"/>
      <c r="AO135" s="132"/>
      <c r="AP135" s="132">
        <v>5217</v>
      </c>
      <c r="AQ135" s="132"/>
      <c r="AR135" s="132"/>
      <c r="AS135" s="132"/>
      <c r="AT135" s="132"/>
      <c r="AU135" s="133">
        <v>55.651000000000003</v>
      </c>
      <c r="AV135" s="133"/>
      <c r="AW135" s="133"/>
      <c r="AX135" s="133"/>
      <c r="AY135" s="133"/>
      <c r="AZ135" s="133">
        <v>33.344999999999999</v>
      </c>
      <c r="BA135" s="133"/>
      <c r="BB135" s="133"/>
      <c r="BC135" s="133"/>
      <c r="BD135" s="133"/>
      <c r="BE135" s="80"/>
    </row>
    <row r="136" spans="1:57" s="117" customFormat="1" ht="12.75" customHeight="1" x14ac:dyDescent="0.25">
      <c r="A136" s="77"/>
      <c r="B136" s="138" t="s">
        <v>180</v>
      </c>
      <c r="C136" s="138"/>
      <c r="D136" s="138"/>
      <c r="E136" s="138"/>
      <c r="F136" s="138"/>
      <c r="G136" s="138"/>
      <c r="H136" s="138"/>
      <c r="I136" s="139" t="s">
        <v>181</v>
      </c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40">
        <v>71.072999999999993</v>
      </c>
      <c r="AF136" s="140"/>
      <c r="AG136" s="140"/>
      <c r="AH136" s="140"/>
      <c r="AI136" s="140"/>
      <c r="AJ136" s="141">
        <v>1024</v>
      </c>
      <c r="AK136" s="141"/>
      <c r="AL136" s="141"/>
      <c r="AM136" s="141"/>
      <c r="AN136" s="141"/>
      <c r="AO136" s="141"/>
      <c r="AP136" s="141">
        <v>225</v>
      </c>
      <c r="AQ136" s="141"/>
      <c r="AR136" s="141"/>
      <c r="AS136" s="141"/>
      <c r="AT136" s="141"/>
      <c r="AU136" s="134">
        <v>3.0579999999999998</v>
      </c>
      <c r="AV136" s="134"/>
      <c r="AW136" s="134"/>
      <c r="AX136" s="134"/>
      <c r="AY136" s="134"/>
      <c r="AZ136" s="134">
        <v>1.4359999999999999</v>
      </c>
      <c r="BA136" s="134"/>
      <c r="BB136" s="134"/>
      <c r="BC136" s="134"/>
      <c r="BD136" s="134"/>
      <c r="BE136" s="78"/>
    </row>
    <row r="137" spans="1:57" s="117" customFormat="1" ht="12.75" customHeight="1" x14ac:dyDescent="0.25">
      <c r="A137" s="79"/>
      <c r="B137" s="142" t="s">
        <v>182</v>
      </c>
      <c r="C137" s="142"/>
      <c r="D137" s="142"/>
      <c r="E137" s="142"/>
      <c r="F137" s="142"/>
      <c r="G137" s="142"/>
      <c r="H137" s="142"/>
      <c r="I137" s="130" t="s">
        <v>183</v>
      </c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1">
        <v>73.733000000000004</v>
      </c>
      <c r="AF137" s="131"/>
      <c r="AG137" s="131"/>
      <c r="AH137" s="131"/>
      <c r="AI137" s="131"/>
      <c r="AJ137" s="132">
        <v>17413</v>
      </c>
      <c r="AK137" s="132"/>
      <c r="AL137" s="132"/>
      <c r="AM137" s="132"/>
      <c r="AN137" s="132"/>
      <c r="AO137" s="132"/>
      <c r="AP137" s="132">
        <v>4818</v>
      </c>
      <c r="AQ137" s="132"/>
      <c r="AR137" s="132"/>
      <c r="AS137" s="132"/>
      <c r="AT137" s="132"/>
      <c r="AU137" s="133">
        <v>52.015000000000001</v>
      </c>
      <c r="AV137" s="133"/>
      <c r="AW137" s="133"/>
      <c r="AX137" s="133"/>
      <c r="AY137" s="133"/>
      <c r="AZ137" s="133">
        <v>30.795999999999999</v>
      </c>
      <c r="BA137" s="133"/>
      <c r="BB137" s="133"/>
      <c r="BC137" s="133"/>
      <c r="BD137" s="133"/>
      <c r="BE137" s="80"/>
    </row>
    <row r="138" spans="1:57" s="117" customFormat="1" ht="12.75" customHeight="1" x14ac:dyDescent="0.25">
      <c r="A138" s="77"/>
      <c r="B138" s="138" t="s">
        <v>184</v>
      </c>
      <c r="C138" s="138"/>
      <c r="D138" s="138"/>
      <c r="E138" s="138"/>
      <c r="F138" s="138"/>
      <c r="G138" s="138"/>
      <c r="H138" s="138"/>
      <c r="I138" s="139" t="s">
        <v>185</v>
      </c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40">
        <v>76.525000000000006</v>
      </c>
      <c r="AF138" s="140"/>
      <c r="AG138" s="140"/>
      <c r="AH138" s="140"/>
      <c r="AI138" s="140"/>
      <c r="AJ138" s="141">
        <v>15605</v>
      </c>
      <c r="AK138" s="141"/>
      <c r="AL138" s="141"/>
      <c r="AM138" s="141"/>
      <c r="AN138" s="141"/>
      <c r="AO138" s="141"/>
      <c r="AP138" s="141">
        <v>4314</v>
      </c>
      <c r="AQ138" s="141"/>
      <c r="AR138" s="141"/>
      <c r="AS138" s="141"/>
      <c r="AT138" s="141"/>
      <c r="AU138" s="134">
        <v>46.613999999999997</v>
      </c>
      <c r="AV138" s="134"/>
      <c r="AW138" s="134"/>
      <c r="AX138" s="134"/>
      <c r="AY138" s="134"/>
      <c r="AZ138" s="134">
        <v>27.571999999999999</v>
      </c>
      <c r="BA138" s="134"/>
      <c r="BB138" s="134"/>
      <c r="BC138" s="134"/>
      <c r="BD138" s="134"/>
      <c r="BE138" s="78"/>
    </row>
    <row r="139" spans="1:57" s="117" customFormat="1" ht="12.75" customHeight="1" x14ac:dyDescent="0.25">
      <c r="A139" s="79"/>
      <c r="B139" s="142" t="s">
        <v>186</v>
      </c>
      <c r="C139" s="142"/>
      <c r="D139" s="142"/>
      <c r="E139" s="142"/>
      <c r="F139" s="142"/>
      <c r="G139" s="142"/>
      <c r="H139" s="142"/>
      <c r="I139" s="130" t="s">
        <v>187</v>
      </c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1">
        <v>79.206999999999994</v>
      </c>
      <c r="AF139" s="131"/>
      <c r="AG139" s="131"/>
      <c r="AH139" s="131"/>
      <c r="AI139" s="131"/>
      <c r="AJ139" s="132">
        <v>13850</v>
      </c>
      <c r="AK139" s="132"/>
      <c r="AL139" s="132"/>
      <c r="AM139" s="132"/>
      <c r="AN139" s="132"/>
      <c r="AO139" s="132"/>
      <c r="AP139" s="132">
        <v>3723</v>
      </c>
      <c r="AQ139" s="132"/>
      <c r="AR139" s="132"/>
      <c r="AS139" s="132"/>
      <c r="AT139" s="132"/>
      <c r="AU139" s="133">
        <v>41.371000000000002</v>
      </c>
      <c r="AV139" s="133"/>
      <c r="AW139" s="133"/>
      <c r="AX139" s="133"/>
      <c r="AY139" s="133"/>
      <c r="AZ139" s="133">
        <v>23.797000000000001</v>
      </c>
      <c r="BA139" s="133"/>
      <c r="BB139" s="133"/>
      <c r="BC139" s="133"/>
      <c r="BD139" s="133"/>
      <c r="BE139" s="80"/>
    </row>
    <row r="140" spans="1:57" s="117" customFormat="1" ht="12.75" customHeight="1" x14ac:dyDescent="0.25">
      <c r="A140" s="77"/>
      <c r="B140" s="138" t="s">
        <v>188</v>
      </c>
      <c r="C140" s="138"/>
      <c r="D140" s="138"/>
      <c r="E140" s="138"/>
      <c r="F140" s="138"/>
      <c r="G140" s="138"/>
      <c r="H140" s="138"/>
      <c r="I140" s="139" t="s">
        <v>189</v>
      </c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40">
        <v>81.784999999999997</v>
      </c>
      <c r="AF140" s="140"/>
      <c r="AG140" s="140"/>
      <c r="AH140" s="140"/>
      <c r="AI140" s="140"/>
      <c r="AJ140" s="141">
        <v>14426</v>
      </c>
      <c r="AK140" s="141"/>
      <c r="AL140" s="141"/>
      <c r="AM140" s="141"/>
      <c r="AN140" s="141"/>
      <c r="AO140" s="141"/>
      <c r="AP140" s="141">
        <v>3435</v>
      </c>
      <c r="AQ140" s="141"/>
      <c r="AR140" s="141"/>
      <c r="AS140" s="141"/>
      <c r="AT140" s="141"/>
      <c r="AU140" s="134">
        <v>43.091000000000001</v>
      </c>
      <c r="AV140" s="134"/>
      <c r="AW140" s="134"/>
      <c r="AX140" s="134"/>
      <c r="AY140" s="134"/>
      <c r="AZ140" s="134">
        <v>21.956</v>
      </c>
      <c r="BA140" s="134"/>
      <c r="BB140" s="134"/>
      <c r="BC140" s="134"/>
      <c r="BD140" s="134"/>
      <c r="BE140" s="78"/>
    </row>
    <row r="141" spans="1:57" s="117" customFormat="1" ht="12.75" customHeight="1" x14ac:dyDescent="0.25">
      <c r="A141" s="79"/>
      <c r="B141" s="142" t="s">
        <v>190</v>
      </c>
      <c r="C141" s="142"/>
      <c r="D141" s="142"/>
      <c r="E141" s="142"/>
      <c r="F141" s="142"/>
      <c r="G141" s="142"/>
      <c r="H141" s="142"/>
      <c r="I141" s="130" t="s">
        <v>191</v>
      </c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1">
        <v>84.265000000000001</v>
      </c>
      <c r="AF141" s="131"/>
      <c r="AG141" s="131"/>
      <c r="AH141" s="131"/>
      <c r="AI141" s="131"/>
      <c r="AJ141" s="132">
        <v>10365</v>
      </c>
      <c r="AK141" s="132"/>
      <c r="AL141" s="132"/>
      <c r="AM141" s="132"/>
      <c r="AN141" s="132"/>
      <c r="AO141" s="132"/>
      <c r="AP141" s="132">
        <v>2747</v>
      </c>
      <c r="AQ141" s="132"/>
      <c r="AR141" s="132"/>
      <c r="AS141" s="132"/>
      <c r="AT141" s="132"/>
      <c r="AU141" s="133">
        <v>30.963000000000001</v>
      </c>
      <c r="AV141" s="133"/>
      <c r="AW141" s="133"/>
      <c r="AX141" s="133"/>
      <c r="AY141" s="133"/>
      <c r="AZ141" s="133">
        <v>17.556999999999999</v>
      </c>
      <c r="BA141" s="133"/>
      <c r="BB141" s="133"/>
      <c r="BC141" s="133"/>
      <c r="BD141" s="133"/>
      <c r="BE141" s="80"/>
    </row>
    <row r="142" spans="1:57" s="117" customFormat="1" ht="12.75" customHeight="1" x14ac:dyDescent="0.25">
      <c r="A142" s="77"/>
      <c r="B142" s="138" t="s">
        <v>192</v>
      </c>
      <c r="C142" s="138"/>
      <c r="D142" s="138"/>
      <c r="E142" s="138"/>
      <c r="F142" s="138"/>
      <c r="G142" s="138"/>
      <c r="H142" s="138"/>
      <c r="I142" s="139" t="s">
        <v>193</v>
      </c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40">
        <v>86.658000000000001</v>
      </c>
      <c r="AF142" s="140"/>
      <c r="AG142" s="140"/>
      <c r="AH142" s="140"/>
      <c r="AI142" s="140"/>
      <c r="AJ142" s="141">
        <v>8932</v>
      </c>
      <c r="AK142" s="141"/>
      <c r="AL142" s="141"/>
      <c r="AM142" s="141"/>
      <c r="AN142" s="141"/>
      <c r="AO142" s="141"/>
      <c r="AP142" s="141">
        <v>2296</v>
      </c>
      <c r="AQ142" s="141"/>
      <c r="AR142" s="141"/>
      <c r="AS142" s="141"/>
      <c r="AT142" s="141"/>
      <c r="AU142" s="134">
        <v>26.681999999999999</v>
      </c>
      <c r="AV142" s="134"/>
      <c r="AW142" s="134"/>
      <c r="AX142" s="134"/>
      <c r="AY142" s="134"/>
      <c r="AZ142" s="134">
        <v>14.677</v>
      </c>
      <c r="BA142" s="134"/>
      <c r="BB142" s="134"/>
      <c r="BC142" s="134"/>
      <c r="BD142" s="134"/>
      <c r="BE142" s="78"/>
    </row>
    <row r="143" spans="1:57" s="117" customFormat="1" ht="12.75" customHeight="1" x14ac:dyDescent="0.25">
      <c r="A143" s="79"/>
      <c r="B143" s="142" t="s">
        <v>194</v>
      </c>
      <c r="C143" s="142"/>
      <c r="D143" s="142"/>
      <c r="E143" s="142"/>
      <c r="F143" s="142"/>
      <c r="G143" s="142"/>
      <c r="H143" s="142"/>
      <c r="I143" s="130" t="s">
        <v>195</v>
      </c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1">
        <v>88.965000000000003</v>
      </c>
      <c r="AF143" s="131"/>
      <c r="AG143" s="131"/>
      <c r="AH143" s="131"/>
      <c r="AI143" s="131"/>
      <c r="AJ143" s="132">
        <v>8422</v>
      </c>
      <c r="AK143" s="132"/>
      <c r="AL143" s="132"/>
      <c r="AM143" s="132"/>
      <c r="AN143" s="132"/>
      <c r="AO143" s="132"/>
      <c r="AP143" s="132">
        <v>2121</v>
      </c>
      <c r="AQ143" s="132"/>
      <c r="AR143" s="132"/>
      <c r="AS143" s="132"/>
      <c r="AT143" s="132"/>
      <c r="AU143" s="133">
        <v>25.157</v>
      </c>
      <c r="AV143" s="133"/>
      <c r="AW143" s="133"/>
      <c r="AX143" s="133"/>
      <c r="AY143" s="133"/>
      <c r="AZ143" s="133">
        <v>13.558</v>
      </c>
      <c r="BA143" s="133"/>
      <c r="BB143" s="133"/>
      <c r="BC143" s="133"/>
      <c r="BD143" s="133"/>
      <c r="BE143" s="80"/>
    </row>
    <row r="144" spans="1:57" s="117" customFormat="1" ht="12.75" customHeight="1" x14ac:dyDescent="0.25">
      <c r="A144" s="77"/>
      <c r="B144" s="138" t="s">
        <v>196</v>
      </c>
      <c r="C144" s="138"/>
      <c r="D144" s="138"/>
      <c r="E144" s="138"/>
      <c r="F144" s="138"/>
      <c r="G144" s="138"/>
      <c r="H144" s="138"/>
      <c r="I144" s="139" t="s">
        <v>197</v>
      </c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40">
        <v>91.194000000000003</v>
      </c>
      <c r="AF144" s="140"/>
      <c r="AG144" s="140"/>
      <c r="AH144" s="140"/>
      <c r="AI144" s="140"/>
      <c r="AJ144" s="141">
        <v>6827</v>
      </c>
      <c r="AK144" s="141"/>
      <c r="AL144" s="141"/>
      <c r="AM144" s="141"/>
      <c r="AN144" s="141"/>
      <c r="AO144" s="141"/>
      <c r="AP144" s="141">
        <v>1709</v>
      </c>
      <c r="AQ144" s="141"/>
      <c r="AR144" s="141"/>
      <c r="AS144" s="141"/>
      <c r="AT144" s="141"/>
      <c r="AU144" s="134">
        <v>20.393000000000001</v>
      </c>
      <c r="AV144" s="134"/>
      <c r="AW144" s="134"/>
      <c r="AX144" s="134"/>
      <c r="AY144" s="134"/>
      <c r="AZ144" s="134">
        <v>10.920999999999999</v>
      </c>
      <c r="BA144" s="134"/>
      <c r="BB144" s="134"/>
      <c r="BC144" s="134"/>
      <c r="BD144" s="134"/>
      <c r="BE144" s="78"/>
    </row>
    <row r="145" spans="1:57" s="117" customFormat="1" ht="12.75" customHeight="1" x14ac:dyDescent="0.25">
      <c r="A145" s="79"/>
      <c r="B145" s="142" t="s">
        <v>198</v>
      </c>
      <c r="C145" s="142"/>
      <c r="D145" s="142"/>
      <c r="E145" s="142"/>
      <c r="F145" s="142"/>
      <c r="G145" s="142"/>
      <c r="H145" s="142"/>
      <c r="I145" s="130" t="s">
        <v>199</v>
      </c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1">
        <v>93.353999999999999</v>
      </c>
      <c r="AF145" s="131"/>
      <c r="AG145" s="131"/>
      <c r="AH145" s="131"/>
      <c r="AI145" s="131"/>
      <c r="AJ145" s="132">
        <v>5633</v>
      </c>
      <c r="AK145" s="132"/>
      <c r="AL145" s="132"/>
      <c r="AM145" s="132"/>
      <c r="AN145" s="132"/>
      <c r="AO145" s="132"/>
      <c r="AP145" s="132">
        <v>1413</v>
      </c>
      <c r="AQ145" s="132"/>
      <c r="AR145" s="132"/>
      <c r="AS145" s="132"/>
      <c r="AT145" s="132"/>
      <c r="AU145" s="133">
        <v>16.827000000000002</v>
      </c>
      <c r="AV145" s="133"/>
      <c r="AW145" s="133"/>
      <c r="AX145" s="133"/>
      <c r="AY145" s="133"/>
      <c r="AZ145" s="133">
        <v>9.032</v>
      </c>
      <c r="BA145" s="133"/>
      <c r="BB145" s="133"/>
      <c r="BC145" s="133"/>
      <c r="BD145" s="133"/>
      <c r="BE145" s="80"/>
    </row>
    <row r="146" spans="1:57" s="117" customFormat="1" ht="12.75" customHeight="1" x14ac:dyDescent="0.25">
      <c r="A146" s="77"/>
      <c r="B146" s="138" t="s">
        <v>200</v>
      </c>
      <c r="C146" s="138"/>
      <c r="D146" s="138"/>
      <c r="E146" s="138"/>
      <c r="F146" s="138"/>
      <c r="G146" s="138"/>
      <c r="H146" s="138"/>
      <c r="I146" s="139" t="s">
        <v>201</v>
      </c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40">
        <v>95.438999999999993</v>
      </c>
      <c r="AF146" s="140"/>
      <c r="AG146" s="140"/>
      <c r="AH146" s="140"/>
      <c r="AI146" s="140"/>
      <c r="AJ146" s="141">
        <v>4556</v>
      </c>
      <c r="AK146" s="141"/>
      <c r="AL146" s="141"/>
      <c r="AM146" s="141"/>
      <c r="AN146" s="141"/>
      <c r="AO146" s="141"/>
      <c r="AP146" s="141">
        <v>1134</v>
      </c>
      <c r="AQ146" s="141"/>
      <c r="AR146" s="141"/>
      <c r="AS146" s="141"/>
      <c r="AT146" s="141"/>
      <c r="AU146" s="134">
        <v>13.609</v>
      </c>
      <c r="AV146" s="134"/>
      <c r="AW146" s="134"/>
      <c r="AX146" s="134"/>
      <c r="AY146" s="134"/>
      <c r="AZ146" s="134">
        <v>7.2489999999999997</v>
      </c>
      <c r="BA146" s="134"/>
      <c r="BB146" s="134"/>
      <c r="BC146" s="134"/>
      <c r="BD146" s="134"/>
      <c r="BE146" s="78"/>
    </row>
    <row r="147" spans="1:57" s="117" customFormat="1" ht="12.75" customHeight="1" x14ac:dyDescent="0.25">
      <c r="A147" s="79"/>
      <c r="B147" s="142" t="s">
        <v>202</v>
      </c>
      <c r="C147" s="142"/>
      <c r="D147" s="142"/>
      <c r="E147" s="142"/>
      <c r="F147" s="142"/>
      <c r="G147" s="142"/>
      <c r="H147" s="142"/>
      <c r="I147" s="130" t="s">
        <v>203</v>
      </c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1">
        <v>97.465999999999994</v>
      </c>
      <c r="AF147" s="131"/>
      <c r="AG147" s="131"/>
      <c r="AH147" s="131"/>
      <c r="AI147" s="131"/>
      <c r="AJ147" s="132">
        <v>3695</v>
      </c>
      <c r="AK147" s="132"/>
      <c r="AL147" s="132"/>
      <c r="AM147" s="132"/>
      <c r="AN147" s="132"/>
      <c r="AO147" s="132"/>
      <c r="AP147" s="132">
        <v>897</v>
      </c>
      <c r="AQ147" s="132"/>
      <c r="AR147" s="132"/>
      <c r="AS147" s="132"/>
      <c r="AT147" s="132"/>
      <c r="AU147" s="133">
        <v>11.038</v>
      </c>
      <c r="AV147" s="133"/>
      <c r="AW147" s="133"/>
      <c r="AX147" s="133"/>
      <c r="AY147" s="133"/>
      <c r="AZ147" s="133">
        <v>5.7370000000000001</v>
      </c>
      <c r="BA147" s="133"/>
      <c r="BB147" s="133"/>
      <c r="BC147" s="133"/>
      <c r="BD147" s="133"/>
      <c r="BE147" s="80"/>
    </row>
    <row r="148" spans="1:57" s="117" customFormat="1" ht="12.75" customHeight="1" x14ac:dyDescent="0.25">
      <c r="A148" s="77"/>
      <c r="B148" s="138" t="s">
        <v>204</v>
      </c>
      <c r="C148" s="138"/>
      <c r="D148" s="138"/>
      <c r="E148" s="138"/>
      <c r="F148" s="138"/>
      <c r="G148" s="138"/>
      <c r="H148" s="138"/>
      <c r="I148" s="139" t="s">
        <v>205</v>
      </c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40">
        <v>99.424000000000007</v>
      </c>
      <c r="AF148" s="140"/>
      <c r="AG148" s="140"/>
      <c r="AH148" s="140"/>
      <c r="AI148" s="140"/>
      <c r="AJ148" s="141">
        <v>3703</v>
      </c>
      <c r="AK148" s="141"/>
      <c r="AL148" s="141"/>
      <c r="AM148" s="141"/>
      <c r="AN148" s="141"/>
      <c r="AO148" s="141"/>
      <c r="AP148" s="141">
        <v>799</v>
      </c>
      <c r="AQ148" s="141"/>
      <c r="AR148" s="141"/>
      <c r="AS148" s="141"/>
      <c r="AT148" s="141"/>
      <c r="AU148" s="134">
        <v>11.061999999999999</v>
      </c>
      <c r="AV148" s="134"/>
      <c r="AW148" s="134"/>
      <c r="AX148" s="134"/>
      <c r="AY148" s="134"/>
      <c r="AZ148" s="134">
        <v>5.1079999999999997</v>
      </c>
      <c r="BA148" s="134"/>
      <c r="BB148" s="134"/>
      <c r="BC148" s="134"/>
      <c r="BD148" s="134"/>
      <c r="BE148" s="78"/>
    </row>
    <row r="149" spans="1:57" s="117" customFormat="1" ht="12.75" customHeight="1" x14ac:dyDescent="0.25">
      <c r="A149" s="79"/>
      <c r="B149" s="142" t="s">
        <v>206</v>
      </c>
      <c r="C149" s="142"/>
      <c r="D149" s="142"/>
      <c r="E149" s="142"/>
      <c r="F149" s="142"/>
      <c r="G149" s="142"/>
      <c r="H149" s="142"/>
      <c r="I149" s="130" t="s">
        <v>207</v>
      </c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1">
        <v>101.331</v>
      </c>
      <c r="AF149" s="131"/>
      <c r="AG149" s="131"/>
      <c r="AH149" s="131"/>
      <c r="AI149" s="131"/>
      <c r="AJ149" s="132">
        <v>2922</v>
      </c>
      <c r="AK149" s="132"/>
      <c r="AL149" s="132"/>
      <c r="AM149" s="132"/>
      <c r="AN149" s="132"/>
      <c r="AO149" s="132"/>
      <c r="AP149" s="132">
        <v>594</v>
      </c>
      <c r="AQ149" s="132"/>
      <c r="AR149" s="132"/>
      <c r="AS149" s="132"/>
      <c r="AT149" s="132"/>
      <c r="AU149" s="133">
        <v>8.7289999999999992</v>
      </c>
      <c r="AV149" s="133"/>
      <c r="AW149" s="133"/>
      <c r="AX149" s="133"/>
      <c r="AY149" s="133"/>
      <c r="AZ149" s="133">
        <v>3.794</v>
      </c>
      <c r="BA149" s="133"/>
      <c r="BB149" s="133"/>
      <c r="BC149" s="133"/>
      <c r="BD149" s="133"/>
      <c r="BE149" s="80"/>
    </row>
    <row r="150" spans="1:57" s="117" customFormat="1" ht="12.75" customHeight="1" x14ac:dyDescent="0.25">
      <c r="A150" s="77"/>
      <c r="B150" s="138" t="s">
        <v>208</v>
      </c>
      <c r="C150" s="138"/>
      <c r="D150" s="138"/>
      <c r="E150" s="138"/>
      <c r="F150" s="138"/>
      <c r="G150" s="138"/>
      <c r="H150" s="138"/>
      <c r="I150" s="139" t="s">
        <v>209</v>
      </c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40">
        <v>103.264</v>
      </c>
      <c r="AF150" s="140"/>
      <c r="AG150" s="140"/>
      <c r="AH150" s="140"/>
      <c r="AI150" s="140"/>
      <c r="AJ150" s="141">
        <v>2399</v>
      </c>
      <c r="AK150" s="141"/>
      <c r="AL150" s="141"/>
      <c r="AM150" s="141"/>
      <c r="AN150" s="141"/>
      <c r="AO150" s="141"/>
      <c r="AP150" s="141">
        <v>475</v>
      </c>
      <c r="AQ150" s="141"/>
      <c r="AR150" s="141"/>
      <c r="AS150" s="141"/>
      <c r="AT150" s="141"/>
      <c r="AU150" s="134">
        <v>7.165</v>
      </c>
      <c r="AV150" s="134"/>
      <c r="AW150" s="134"/>
      <c r="AX150" s="134"/>
      <c r="AY150" s="134"/>
      <c r="AZ150" s="134">
        <v>3.036</v>
      </c>
      <c r="BA150" s="134"/>
      <c r="BB150" s="134"/>
      <c r="BC150" s="134"/>
      <c r="BD150" s="134"/>
      <c r="BE150" s="78"/>
    </row>
    <row r="151" spans="1:57" s="117" customFormat="1" ht="12.75" customHeight="1" x14ac:dyDescent="0.25">
      <c r="A151" s="79"/>
      <c r="B151" s="142" t="s">
        <v>210</v>
      </c>
      <c r="C151" s="142"/>
      <c r="D151" s="142"/>
      <c r="E151" s="142"/>
      <c r="F151" s="142"/>
      <c r="G151" s="142"/>
      <c r="H151" s="142"/>
      <c r="I151" s="130" t="s">
        <v>211</v>
      </c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1">
        <v>105.402</v>
      </c>
      <c r="AF151" s="131"/>
      <c r="AG151" s="131"/>
      <c r="AH151" s="131"/>
      <c r="AI151" s="131"/>
      <c r="AJ151" s="132">
        <v>1841</v>
      </c>
      <c r="AK151" s="132"/>
      <c r="AL151" s="132"/>
      <c r="AM151" s="132"/>
      <c r="AN151" s="132"/>
      <c r="AO151" s="132"/>
      <c r="AP151" s="132">
        <v>317</v>
      </c>
      <c r="AQ151" s="132"/>
      <c r="AR151" s="132"/>
      <c r="AS151" s="132"/>
      <c r="AT151" s="132"/>
      <c r="AU151" s="133">
        <v>5.5010000000000003</v>
      </c>
      <c r="AV151" s="133"/>
      <c r="AW151" s="133"/>
      <c r="AX151" s="133"/>
      <c r="AY151" s="133"/>
      <c r="AZ151" s="133">
        <v>2.024</v>
      </c>
      <c r="BA151" s="133"/>
      <c r="BB151" s="133"/>
      <c r="BC151" s="133"/>
      <c r="BD151" s="133"/>
      <c r="BE151" s="80"/>
    </row>
    <row r="152" spans="1:57" s="117" customFormat="1" ht="12.75" customHeight="1" x14ac:dyDescent="0.25">
      <c r="A152" s="77"/>
      <c r="B152" s="138" t="s">
        <v>212</v>
      </c>
      <c r="C152" s="138"/>
      <c r="D152" s="138"/>
      <c r="E152" s="138"/>
      <c r="F152" s="138"/>
      <c r="G152" s="138"/>
      <c r="H152" s="138"/>
      <c r="I152" s="139" t="s">
        <v>213</v>
      </c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40">
        <v>107.83199999999999</v>
      </c>
      <c r="AF152" s="140"/>
      <c r="AG152" s="140"/>
      <c r="AH152" s="140"/>
      <c r="AI152" s="140"/>
      <c r="AJ152" s="141">
        <v>1773</v>
      </c>
      <c r="AK152" s="141"/>
      <c r="AL152" s="141"/>
      <c r="AM152" s="141"/>
      <c r="AN152" s="141"/>
      <c r="AO152" s="141"/>
      <c r="AP152" s="141">
        <v>267</v>
      </c>
      <c r="AQ152" s="141"/>
      <c r="AR152" s="141"/>
      <c r="AS152" s="141"/>
      <c r="AT152" s="141"/>
      <c r="AU152" s="134">
        <v>5.2969999999999997</v>
      </c>
      <c r="AV152" s="134"/>
      <c r="AW152" s="134"/>
      <c r="AX152" s="134"/>
      <c r="AY152" s="134"/>
      <c r="AZ152" s="134">
        <v>1.7050000000000001</v>
      </c>
      <c r="BA152" s="134"/>
      <c r="BB152" s="134"/>
      <c r="BC152" s="134"/>
      <c r="BD152" s="134"/>
      <c r="BE152" s="78"/>
    </row>
    <row r="153" spans="1:57" ht="12.75" customHeight="1" x14ac:dyDescent="0.25">
      <c r="A153" s="79"/>
      <c r="B153" s="142" t="s">
        <v>214</v>
      </c>
      <c r="C153" s="142"/>
      <c r="D153" s="142"/>
      <c r="E153" s="142"/>
      <c r="F153" s="142"/>
      <c r="G153" s="142"/>
      <c r="H153" s="142"/>
      <c r="I153" s="130" t="s">
        <v>215</v>
      </c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1">
        <v>110.614</v>
      </c>
      <c r="AF153" s="131"/>
      <c r="AG153" s="131"/>
      <c r="AH153" s="131"/>
      <c r="AI153" s="131"/>
      <c r="AJ153" s="132">
        <v>1295</v>
      </c>
      <c r="AK153" s="132"/>
      <c r="AL153" s="132"/>
      <c r="AM153" s="132"/>
      <c r="AN153" s="132"/>
      <c r="AO153" s="132"/>
      <c r="AP153" s="132">
        <v>190</v>
      </c>
      <c r="AQ153" s="132"/>
      <c r="AR153" s="132"/>
      <c r="AS153" s="132"/>
      <c r="AT153" s="132"/>
      <c r="AU153" s="133">
        <v>3.867</v>
      </c>
      <c r="AV153" s="133"/>
      <c r="AW153" s="133"/>
      <c r="AX153" s="133"/>
      <c r="AY153" s="133"/>
      <c r="AZ153" s="133">
        <v>1.214</v>
      </c>
      <c r="BA153" s="133"/>
      <c r="BB153" s="133"/>
      <c r="BC153" s="133"/>
      <c r="BD153" s="133"/>
      <c r="BE153" s="80"/>
    </row>
    <row r="154" spans="1:57" ht="12.75" customHeight="1" x14ac:dyDescent="0.25">
      <c r="A154" s="77"/>
      <c r="B154" s="138" t="s">
        <v>216</v>
      </c>
      <c r="C154" s="138"/>
      <c r="D154" s="138"/>
      <c r="E154" s="138"/>
      <c r="F154" s="138"/>
      <c r="G154" s="138"/>
      <c r="H154" s="138"/>
      <c r="I154" s="139" t="s">
        <v>217</v>
      </c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40">
        <v>113.827</v>
      </c>
      <c r="AF154" s="140"/>
      <c r="AG154" s="140"/>
      <c r="AH154" s="140"/>
      <c r="AI154" s="140"/>
      <c r="AJ154" s="141">
        <v>1503</v>
      </c>
      <c r="AK154" s="141"/>
      <c r="AL154" s="141"/>
      <c r="AM154" s="141"/>
      <c r="AN154" s="141"/>
      <c r="AO154" s="141"/>
      <c r="AP154" s="141">
        <v>152</v>
      </c>
      <c r="AQ154" s="141"/>
      <c r="AR154" s="141"/>
      <c r="AS154" s="141"/>
      <c r="AT154" s="141"/>
      <c r="AU154" s="134">
        <v>4.4889999999999999</v>
      </c>
      <c r="AV154" s="134"/>
      <c r="AW154" s="134"/>
      <c r="AX154" s="134"/>
      <c r="AY154" s="134"/>
      <c r="AZ154" s="134">
        <v>0.97399999999999998</v>
      </c>
      <c r="BA154" s="134"/>
      <c r="BB154" s="134"/>
      <c r="BC154" s="134"/>
      <c r="BD154" s="134"/>
      <c r="BE154" s="78"/>
    </row>
    <row r="155" spans="1:57" ht="12.75" customHeight="1" x14ac:dyDescent="0.25">
      <c r="A155" s="79"/>
      <c r="B155" s="142" t="s">
        <v>218</v>
      </c>
      <c r="C155" s="142"/>
      <c r="D155" s="142"/>
      <c r="E155" s="142"/>
      <c r="F155" s="142"/>
      <c r="G155" s="142"/>
      <c r="H155" s="142"/>
      <c r="I155" s="130" t="s">
        <v>219</v>
      </c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1">
        <v>117.6</v>
      </c>
      <c r="AF155" s="131"/>
      <c r="AG155" s="131"/>
      <c r="AH155" s="131"/>
      <c r="AI155" s="131"/>
      <c r="AJ155" s="132">
        <v>1504</v>
      </c>
      <c r="AK155" s="132"/>
      <c r="AL155" s="132"/>
      <c r="AM155" s="132"/>
      <c r="AN155" s="132"/>
      <c r="AO155" s="132"/>
      <c r="AP155" s="132">
        <v>124</v>
      </c>
      <c r="AQ155" s="132"/>
      <c r="AR155" s="132"/>
      <c r="AS155" s="132"/>
      <c r="AT155" s="132"/>
      <c r="AU155" s="133">
        <v>4.4930000000000003</v>
      </c>
      <c r="AV155" s="133"/>
      <c r="AW155" s="133"/>
      <c r="AX155" s="133"/>
      <c r="AY155" s="133"/>
      <c r="AZ155" s="133">
        <v>0.79200000000000004</v>
      </c>
      <c r="BA155" s="133"/>
      <c r="BB155" s="133"/>
      <c r="BC155" s="133"/>
      <c r="BD155" s="133"/>
      <c r="BE155" s="80"/>
    </row>
    <row r="156" spans="1:57" ht="12.75" customHeight="1" x14ac:dyDescent="0.25">
      <c r="A156" s="77"/>
      <c r="B156" s="138" t="s">
        <v>220</v>
      </c>
      <c r="C156" s="138"/>
      <c r="D156" s="138"/>
      <c r="E156" s="138"/>
      <c r="F156" s="138"/>
      <c r="G156" s="138"/>
      <c r="H156" s="138"/>
      <c r="I156" s="139" t="s">
        <v>221</v>
      </c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40"/>
      <c r="AF156" s="140"/>
      <c r="AG156" s="140"/>
      <c r="AH156" s="140"/>
      <c r="AI156" s="140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78"/>
    </row>
    <row r="157" spans="1:57" s="117" customFormat="1" ht="12.75" customHeight="1" x14ac:dyDescent="0.25">
      <c r="A157" s="79"/>
      <c r="B157" s="142"/>
      <c r="C157" s="142"/>
      <c r="D157" s="142"/>
      <c r="E157" s="142"/>
      <c r="F157" s="142"/>
      <c r="G157" s="142"/>
      <c r="H157" s="142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1"/>
      <c r="AF157" s="131"/>
      <c r="AG157" s="131"/>
      <c r="AH157" s="131"/>
      <c r="AI157" s="131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80"/>
    </row>
    <row r="158" spans="1:57" ht="12.75" customHeight="1" x14ac:dyDescent="0.25">
      <c r="A158" s="77"/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40"/>
      <c r="AF158" s="140"/>
      <c r="AG158" s="140"/>
      <c r="AH158" s="140"/>
      <c r="AI158" s="140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78"/>
    </row>
    <row r="159" spans="1:57" ht="12.75" customHeight="1" x14ac:dyDescent="0.25">
      <c r="A159" s="79"/>
      <c r="B159" s="142"/>
      <c r="C159" s="142"/>
      <c r="D159" s="142"/>
      <c r="E159" s="142"/>
      <c r="F159" s="142"/>
      <c r="G159" s="142"/>
      <c r="H159" s="142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1"/>
      <c r="AF159" s="131"/>
      <c r="AG159" s="131"/>
      <c r="AH159" s="131"/>
      <c r="AI159" s="131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80"/>
    </row>
    <row r="160" spans="1:57" ht="12.75" customHeight="1" x14ac:dyDescent="0.25">
      <c r="A160" s="77"/>
      <c r="B160" s="138"/>
      <c r="C160" s="138"/>
      <c r="D160" s="138"/>
      <c r="E160" s="138"/>
      <c r="F160" s="138"/>
      <c r="G160" s="138"/>
      <c r="H160" s="138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40"/>
      <c r="AF160" s="140"/>
      <c r="AG160" s="140"/>
      <c r="AH160" s="140"/>
      <c r="AI160" s="140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78"/>
    </row>
    <row r="161" spans="1:57" ht="12.75" customHeight="1" x14ac:dyDescent="0.25">
      <c r="A161" s="79"/>
      <c r="B161" s="142"/>
      <c r="C161" s="142"/>
      <c r="D161" s="142"/>
      <c r="E161" s="142"/>
      <c r="F161" s="142"/>
      <c r="G161" s="142"/>
      <c r="H161" s="142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1"/>
      <c r="AF161" s="131"/>
      <c r="AG161" s="131"/>
      <c r="AH161" s="131"/>
      <c r="AI161" s="131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80"/>
    </row>
    <row r="162" spans="1:57" ht="12.75" customHeight="1" x14ac:dyDescent="0.25">
      <c r="A162" s="77"/>
      <c r="B162" s="138"/>
      <c r="C162" s="138"/>
      <c r="D162" s="138"/>
      <c r="E162" s="138"/>
      <c r="F162" s="138"/>
      <c r="G162" s="138"/>
      <c r="H162" s="138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40"/>
      <c r="AF162" s="140"/>
      <c r="AG162" s="140"/>
      <c r="AH162" s="140"/>
      <c r="AI162" s="140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78"/>
    </row>
    <row r="163" spans="1:57" ht="12.75" customHeight="1" x14ac:dyDescent="0.25">
      <c r="A163" s="79"/>
      <c r="B163" s="142"/>
      <c r="C163" s="142"/>
      <c r="D163" s="142"/>
      <c r="E163" s="142"/>
      <c r="F163" s="142"/>
      <c r="G163" s="142"/>
      <c r="H163" s="142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1"/>
      <c r="AF163" s="131"/>
      <c r="AG163" s="131"/>
      <c r="AH163" s="131"/>
      <c r="AI163" s="131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80"/>
    </row>
    <row r="164" spans="1:57" ht="12.75" customHeight="1" x14ac:dyDescent="0.25">
      <c r="A164" s="77"/>
      <c r="B164" s="138"/>
      <c r="C164" s="138"/>
      <c r="D164" s="138"/>
      <c r="E164" s="138"/>
      <c r="F164" s="138"/>
      <c r="G164" s="138"/>
      <c r="H164" s="138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40"/>
      <c r="AF164" s="140"/>
      <c r="AG164" s="140"/>
      <c r="AH164" s="140"/>
      <c r="AI164" s="140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78"/>
    </row>
    <row r="165" spans="1:57" ht="12.75" customHeight="1" x14ac:dyDescent="0.25">
      <c r="A165" s="79"/>
      <c r="B165" s="142"/>
      <c r="C165" s="142"/>
      <c r="D165" s="142"/>
      <c r="E165" s="142"/>
      <c r="F165" s="142"/>
      <c r="G165" s="142"/>
      <c r="H165" s="142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1"/>
      <c r="AF165" s="131"/>
      <c r="AG165" s="131"/>
      <c r="AH165" s="131"/>
      <c r="AI165" s="131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80"/>
    </row>
    <row r="166" spans="1:57" ht="12.75" customHeight="1" x14ac:dyDescent="0.25">
      <c r="A166" s="77"/>
      <c r="B166" s="138"/>
      <c r="C166" s="138"/>
      <c r="D166" s="138"/>
      <c r="E166" s="138"/>
      <c r="F166" s="138"/>
      <c r="G166" s="138"/>
      <c r="H166" s="138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40"/>
      <c r="AF166" s="140"/>
      <c r="AG166" s="140"/>
      <c r="AH166" s="140"/>
      <c r="AI166" s="140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78"/>
    </row>
    <row r="167" spans="1:57" ht="12.75" customHeight="1" x14ac:dyDescent="0.25">
      <c r="A167" s="79"/>
      <c r="B167" s="142"/>
      <c r="C167" s="142"/>
      <c r="D167" s="142"/>
      <c r="E167" s="142"/>
      <c r="F167" s="142"/>
      <c r="G167" s="142"/>
      <c r="H167" s="142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1"/>
      <c r="AF167" s="131"/>
      <c r="AG167" s="131"/>
      <c r="AH167" s="131"/>
      <c r="AI167" s="131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80"/>
    </row>
    <row r="168" spans="1:57" ht="12.75" customHeight="1" x14ac:dyDescent="0.25">
      <c r="A168" s="77"/>
      <c r="B168" s="138"/>
      <c r="C168" s="138"/>
      <c r="D168" s="138"/>
      <c r="E168" s="138"/>
      <c r="F168" s="138"/>
      <c r="G168" s="138"/>
      <c r="H168" s="138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40"/>
      <c r="AF168" s="140"/>
      <c r="AG168" s="140"/>
      <c r="AH168" s="140"/>
      <c r="AI168" s="140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78"/>
    </row>
    <row r="169" spans="1:57" ht="12.75" customHeight="1" x14ac:dyDescent="0.25">
      <c r="A169" s="79"/>
      <c r="B169" s="142"/>
      <c r="C169" s="142"/>
      <c r="D169" s="142"/>
      <c r="E169" s="142"/>
      <c r="F169" s="142"/>
      <c r="G169" s="142"/>
      <c r="H169" s="142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1"/>
      <c r="AF169" s="131"/>
      <c r="AG169" s="131"/>
      <c r="AH169" s="131"/>
      <c r="AI169" s="131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80"/>
    </row>
    <row r="170" spans="1:57" ht="12.75" customHeight="1" x14ac:dyDescent="0.25">
      <c r="A170" s="77"/>
      <c r="B170" s="138"/>
      <c r="C170" s="138"/>
      <c r="D170" s="138"/>
      <c r="E170" s="138"/>
      <c r="F170" s="138"/>
      <c r="G170" s="138"/>
      <c r="H170" s="138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40"/>
      <c r="AF170" s="140"/>
      <c r="AG170" s="140"/>
      <c r="AH170" s="140"/>
      <c r="AI170" s="140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78"/>
    </row>
    <row r="171" spans="1:57" ht="12.75" customHeight="1" x14ac:dyDescent="0.25">
      <c r="A171" s="79"/>
      <c r="B171" s="142"/>
      <c r="C171" s="142"/>
      <c r="D171" s="142"/>
      <c r="E171" s="142"/>
      <c r="F171" s="142"/>
      <c r="G171" s="142"/>
      <c r="H171" s="142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1"/>
      <c r="AF171" s="131"/>
      <c r="AG171" s="131"/>
      <c r="AH171" s="131"/>
      <c r="AI171" s="131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80"/>
    </row>
    <row r="172" spans="1:57" ht="12.75" customHeight="1" x14ac:dyDescent="0.25">
      <c r="A172" s="77"/>
      <c r="B172" s="138"/>
      <c r="C172" s="138"/>
      <c r="D172" s="138"/>
      <c r="E172" s="138"/>
      <c r="F172" s="138"/>
      <c r="G172" s="138"/>
      <c r="H172" s="138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40"/>
      <c r="AF172" s="140"/>
      <c r="AG172" s="140"/>
      <c r="AH172" s="140"/>
      <c r="AI172" s="140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78"/>
    </row>
    <row r="173" spans="1:57" ht="12.75" customHeight="1" x14ac:dyDescent="0.25">
      <c r="A173" s="79"/>
      <c r="B173" s="142"/>
      <c r="C173" s="142"/>
      <c r="D173" s="142"/>
      <c r="E173" s="142"/>
      <c r="F173" s="142"/>
      <c r="G173" s="142"/>
      <c r="H173" s="142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1"/>
      <c r="AF173" s="131"/>
      <c r="AG173" s="131"/>
      <c r="AH173" s="131"/>
      <c r="AI173" s="131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80"/>
    </row>
    <row r="174" spans="1:57" ht="14.1" customHeight="1" x14ac:dyDescent="0.25">
      <c r="A174" s="135" t="s">
        <v>396</v>
      </c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7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E88:AI88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J92:AO92"/>
    <mergeCell ref="AP92:AT92"/>
    <mergeCell ref="AE92:AI92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0:AI100"/>
    <mergeCell ref="AZ106:BD106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6:AI106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3:AD113"/>
    <mergeCell ref="I114:AD114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M11:BE11"/>
    <mergeCell ref="AM13:BE13"/>
    <mergeCell ref="AC11:AL11"/>
    <mergeCell ref="AC13:AL13"/>
    <mergeCell ref="AQ45:AT45"/>
    <mergeCell ref="AQ46:AT46"/>
    <mergeCell ref="AQ47:AT47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I154:AD154"/>
    <mergeCell ref="AE154:AI154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I155:AD155"/>
    <mergeCell ref="AE155:AI155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690</v>
      </c>
      <c r="I46" s="123" t="s">
        <v>385</v>
      </c>
      <c r="J46" s="121" t="str">
        <f>IF($I46=J$45,$G46,"")</f>
        <v/>
      </c>
      <c r="K46" s="121">
        <f>IF($I46=K$45,$G46,"")</f>
        <v>690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2309</v>
      </c>
      <c r="I47" s="123" t="s">
        <v>386</v>
      </c>
      <c r="J47" s="121">
        <f t="shared" ref="J47:N85" si="0">IF($I47=J$45,$G47,"")</f>
        <v>2309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1599</v>
      </c>
      <c r="I48" s="123" t="s">
        <v>385</v>
      </c>
      <c r="J48" s="121" t="str">
        <f t="shared" si="0"/>
        <v/>
      </c>
      <c r="K48" s="121">
        <f t="shared" si="0"/>
        <v>1599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1932</v>
      </c>
      <c r="I49" s="123" t="s">
        <v>386</v>
      </c>
      <c r="J49" s="121">
        <f t="shared" si="0"/>
        <v>1932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772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772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309</v>
      </c>
      <c r="I52" s="123" t="s">
        <v>385</v>
      </c>
      <c r="J52" s="121" t="str">
        <f t="shared" si="0"/>
        <v/>
      </c>
      <c r="K52" s="121">
        <f t="shared" si="0"/>
        <v>309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2990</v>
      </c>
      <c r="I53" s="123" t="s">
        <v>385</v>
      </c>
      <c r="J53" s="121" t="str">
        <f t="shared" si="0"/>
        <v/>
      </c>
      <c r="K53" s="121">
        <f t="shared" si="0"/>
        <v>2990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1927</v>
      </c>
      <c r="I54" s="123" t="s">
        <v>385</v>
      </c>
      <c r="J54" s="121" t="str">
        <f t="shared" si="0"/>
        <v/>
      </c>
      <c r="K54" s="121">
        <f t="shared" si="0"/>
        <v>1927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6762</v>
      </c>
      <c r="I55" s="123" t="s">
        <v>386</v>
      </c>
      <c r="J55" s="121">
        <f t="shared" si="0"/>
        <v>6762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170</v>
      </c>
      <c r="I56" s="123" t="s">
        <v>385</v>
      </c>
      <c r="J56" s="121" t="str">
        <f t="shared" si="0"/>
        <v/>
      </c>
      <c r="K56" s="121">
        <f t="shared" si="0"/>
        <v>170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3833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3833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325</v>
      </c>
      <c r="I58" s="123" t="s">
        <v>385</v>
      </c>
      <c r="J58" s="121" t="str">
        <f t="shared" si="0"/>
        <v/>
      </c>
      <c r="K58" s="121">
        <f t="shared" si="0"/>
        <v>325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80</v>
      </c>
      <c r="I59" s="123" t="s">
        <v>385</v>
      </c>
      <c r="J59" s="121" t="str">
        <f t="shared" si="0"/>
        <v/>
      </c>
      <c r="K59" s="121">
        <f t="shared" si="0"/>
        <v>80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753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753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145</v>
      </c>
      <c r="I61" s="123" t="s">
        <v>385</v>
      </c>
      <c r="J61" s="121" t="str">
        <f t="shared" si="0"/>
        <v/>
      </c>
      <c r="K61" s="121">
        <f t="shared" si="0"/>
        <v>145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6780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6780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2664</v>
      </c>
      <c r="I63" s="123" t="s">
        <v>385</v>
      </c>
      <c r="J63" s="121" t="str">
        <f t="shared" si="0"/>
        <v/>
      </c>
      <c r="K63" s="121">
        <f t="shared" si="0"/>
        <v>2664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712</v>
      </c>
      <c r="I64" s="123" t="s">
        <v>385</v>
      </c>
      <c r="J64" s="121" t="str">
        <f t="shared" si="0"/>
        <v/>
      </c>
      <c r="K64" s="121">
        <f t="shared" si="0"/>
        <v>712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676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676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3000</v>
      </c>
      <c r="I66" s="123" t="s">
        <v>385</v>
      </c>
      <c r="J66" s="121" t="str">
        <f t="shared" si="0"/>
        <v/>
      </c>
      <c r="K66" s="121">
        <f t="shared" si="0"/>
        <v>3000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1213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1213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1109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1109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166</v>
      </c>
      <c r="I69" s="123" t="s">
        <v>385</v>
      </c>
      <c r="J69" s="121" t="str">
        <f t="shared" si="0"/>
        <v/>
      </c>
      <c r="K69" s="121">
        <f t="shared" si="0"/>
        <v>166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1923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1923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10447</v>
      </c>
      <c r="I71" s="123" t="s">
        <v>386</v>
      </c>
      <c r="J71" s="121">
        <f t="shared" si="0"/>
        <v>10447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35583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35583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16415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16415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935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935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804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804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857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857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843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843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7487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7487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14487</v>
      </c>
      <c r="I79" s="123" t="s">
        <v>386</v>
      </c>
      <c r="J79" s="121">
        <f t="shared" si="0"/>
        <v>14487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2085</v>
      </c>
      <c r="I80" s="123" t="s">
        <v>385</v>
      </c>
      <c r="J80" s="121" t="str">
        <f t="shared" si="0"/>
        <v/>
      </c>
      <c r="K80" s="121">
        <f t="shared" si="0"/>
        <v>2085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1784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1784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8562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8562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2436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2436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4086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4086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16154</v>
      </c>
      <c r="I85" s="123" t="s">
        <v>386</v>
      </c>
      <c r="J85" s="121">
        <f t="shared" si="0"/>
        <v>16154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2820</v>
      </c>
      <c r="I86" s="123" t="s">
        <v>385</v>
      </c>
      <c r="J86" s="121" t="str">
        <f t="shared" ref="J86:N95" si="1">IF($I86=J$45,$G86,"")</f>
        <v/>
      </c>
      <c r="K86" s="121">
        <f t="shared" si="1"/>
        <v>2820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1284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1284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18399</v>
      </c>
      <c r="I88" s="123" t="s">
        <v>386</v>
      </c>
      <c r="J88" s="121">
        <f t="shared" si="1"/>
        <v>18399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3795</v>
      </c>
      <c r="I89" s="123" t="s">
        <v>385</v>
      </c>
      <c r="J89" s="121" t="str">
        <f t="shared" si="1"/>
        <v/>
      </c>
      <c r="K89" s="121">
        <f t="shared" si="1"/>
        <v>3795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21251</v>
      </c>
      <c r="I90" s="123" t="s">
        <v>386</v>
      </c>
      <c r="J90" s="121">
        <f t="shared" si="1"/>
        <v>21251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21852</v>
      </c>
      <c r="I91" s="123" t="s">
        <v>386</v>
      </c>
      <c r="J91" s="121">
        <f t="shared" si="1"/>
        <v>21852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5072</v>
      </c>
      <c r="I92" s="123" t="s">
        <v>385</v>
      </c>
      <c r="J92" s="121" t="str">
        <f t="shared" si="1"/>
        <v/>
      </c>
      <c r="K92" s="121">
        <f t="shared" si="1"/>
        <v>5072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3950</v>
      </c>
      <c r="I93" s="123" t="s">
        <v>385</v>
      </c>
      <c r="J93" s="121" t="str">
        <f t="shared" si="1"/>
        <v/>
      </c>
      <c r="K93" s="121">
        <f t="shared" si="1"/>
        <v>3950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23175</v>
      </c>
      <c r="I94" s="123" t="s">
        <v>386</v>
      </c>
      <c r="J94" s="121">
        <f t="shared" si="1"/>
        <v>23175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6031</v>
      </c>
      <c r="I95" s="123" t="s">
        <v>385</v>
      </c>
      <c r="J95" s="121" t="str">
        <f t="shared" si="1"/>
        <v/>
      </c>
      <c r="K95" s="121">
        <f t="shared" si="1"/>
        <v>6031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23653</v>
      </c>
      <c r="I96" s="123" t="s">
        <v>386</v>
      </c>
      <c r="J96" s="121">
        <f t="shared" ref="J96:N105" si="2">IF($I96=J$45,$G96,"")</f>
        <v>23653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8321</v>
      </c>
      <c r="I97" s="123" t="s">
        <v>385</v>
      </c>
      <c r="J97" s="121" t="str">
        <f t="shared" si="2"/>
        <v/>
      </c>
      <c r="K97" s="121">
        <f t="shared" si="2"/>
        <v>8321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24875</v>
      </c>
      <c r="I98" s="123" t="s">
        <v>386</v>
      </c>
      <c r="J98" s="121">
        <f t="shared" si="2"/>
        <v>24875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22762</v>
      </c>
      <c r="I99" s="123" t="s">
        <v>386</v>
      </c>
      <c r="J99" s="121">
        <f t="shared" si="2"/>
        <v>22762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8503</v>
      </c>
      <c r="I100" s="123" t="s">
        <v>385</v>
      </c>
      <c r="J100" s="121" t="str">
        <f t="shared" si="2"/>
        <v/>
      </c>
      <c r="K100" s="121">
        <f t="shared" si="2"/>
        <v>8503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23121</v>
      </c>
      <c r="I101" s="123" t="s">
        <v>386</v>
      </c>
      <c r="J101" s="121">
        <f t="shared" si="2"/>
        <v>23121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8738</v>
      </c>
      <c r="I102" s="123" t="s">
        <v>385</v>
      </c>
      <c r="J102" s="121" t="str">
        <f t="shared" si="2"/>
        <v/>
      </c>
      <c r="K102" s="121">
        <f t="shared" si="2"/>
        <v>8738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1484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1484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21353</v>
      </c>
      <c r="I104" s="123" t="s">
        <v>386</v>
      </c>
      <c r="J104" s="121">
        <f t="shared" si="2"/>
        <v>21353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6444</v>
      </c>
      <c r="I105" s="123" t="s">
        <v>385</v>
      </c>
      <c r="J105" s="121" t="str">
        <f t="shared" si="2"/>
        <v/>
      </c>
      <c r="K105" s="121">
        <f t="shared" si="2"/>
        <v>6444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22392</v>
      </c>
      <c r="I106" s="123" t="s">
        <v>386</v>
      </c>
      <c r="J106" s="121">
        <f t="shared" ref="J106:N115" si="3">IF($I106=J$45,$G106,"")</f>
        <v>22392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20958</v>
      </c>
      <c r="I107" s="123" t="s">
        <v>386</v>
      </c>
      <c r="J107" s="121">
        <f t="shared" si="3"/>
        <v>20958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18630</v>
      </c>
      <c r="I108" s="123" t="s">
        <v>386</v>
      </c>
      <c r="J108" s="121">
        <f t="shared" si="3"/>
        <v>18630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1024</v>
      </c>
      <c r="I109" s="123" t="s">
        <v>385</v>
      </c>
      <c r="J109" s="121" t="str">
        <f t="shared" si="3"/>
        <v/>
      </c>
      <c r="K109" s="121">
        <f t="shared" si="3"/>
        <v>1024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17413</v>
      </c>
      <c r="I110" s="123" t="s">
        <v>386</v>
      </c>
      <c r="J110" s="121">
        <f t="shared" si="3"/>
        <v>17413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15605</v>
      </c>
      <c r="I111" s="123" t="s">
        <v>386</v>
      </c>
      <c r="J111" s="121">
        <f t="shared" si="3"/>
        <v>15605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13850</v>
      </c>
      <c r="I112" s="123" t="s">
        <v>386</v>
      </c>
      <c r="J112" s="121">
        <f t="shared" si="3"/>
        <v>13850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14426</v>
      </c>
      <c r="I113" s="123" t="s">
        <v>386</v>
      </c>
      <c r="J113" s="121">
        <f t="shared" si="3"/>
        <v>14426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10365</v>
      </c>
      <c r="I114" s="123" t="s">
        <v>386</v>
      </c>
      <c r="J114" s="121">
        <f t="shared" si="3"/>
        <v>10365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8932</v>
      </c>
      <c r="I115" s="123" t="s">
        <v>386</v>
      </c>
      <c r="J115" s="121">
        <f t="shared" si="3"/>
        <v>8932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8422</v>
      </c>
      <c r="I116" s="123" t="s">
        <v>386</v>
      </c>
      <c r="J116" s="121">
        <f t="shared" ref="J116:N129" si="4">IF($I116=J$45,$G116,"")</f>
        <v>8422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6827</v>
      </c>
      <c r="I117" s="123" t="s">
        <v>386</v>
      </c>
      <c r="J117" s="121">
        <f t="shared" si="4"/>
        <v>6827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5633</v>
      </c>
      <c r="I118" s="123" t="s">
        <v>386</v>
      </c>
      <c r="J118" s="121">
        <f t="shared" si="4"/>
        <v>5633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4556</v>
      </c>
      <c r="I119" s="123" t="s">
        <v>386</v>
      </c>
      <c r="J119" s="121">
        <f t="shared" si="4"/>
        <v>4556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3695</v>
      </c>
      <c r="I120" s="123" t="s">
        <v>386</v>
      </c>
      <c r="J120" s="121">
        <f t="shared" si="4"/>
        <v>3695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3703</v>
      </c>
      <c r="I121" s="123" t="s">
        <v>386</v>
      </c>
      <c r="J121" s="121">
        <f t="shared" si="4"/>
        <v>3703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2922</v>
      </c>
      <c r="I122" s="123" t="s">
        <v>386</v>
      </c>
      <c r="J122" s="121">
        <f t="shared" si="4"/>
        <v>2922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2399</v>
      </c>
      <c r="I123" s="123" t="s">
        <v>386</v>
      </c>
      <c r="J123" s="121">
        <f t="shared" si="4"/>
        <v>2399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1841</v>
      </c>
      <c r="I124" s="123" t="s">
        <v>386</v>
      </c>
      <c r="J124" s="121">
        <f t="shared" si="4"/>
        <v>1841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1773</v>
      </c>
      <c r="I125" s="123" t="s">
        <v>386</v>
      </c>
      <c r="J125" s="121">
        <f t="shared" si="4"/>
        <v>1773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1295</v>
      </c>
      <c r="I126" s="123" t="s">
        <v>386</v>
      </c>
      <c r="J126" s="121">
        <f t="shared" si="4"/>
        <v>1295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1503</v>
      </c>
      <c r="I127" s="123" t="s">
        <v>386</v>
      </c>
      <c r="J127" s="121">
        <f t="shared" si="4"/>
        <v>1503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1504</v>
      </c>
      <c r="I128" s="123" t="s">
        <v>386</v>
      </c>
      <c r="J128" s="121">
        <f t="shared" si="4"/>
        <v>1504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36" t="s">
        <v>352</v>
      </c>
      <c r="C51" s="136" t="s">
        <v>351</v>
      </c>
      <c r="D51" s="136" t="s">
        <v>352</v>
      </c>
      <c r="E51" s="136" t="s">
        <v>351</v>
      </c>
      <c r="F51" s="136" t="s">
        <v>352</v>
      </c>
      <c r="G51" s="136" t="s">
        <v>351</v>
      </c>
      <c r="H51" s="136" t="s">
        <v>352</v>
      </c>
      <c r="I51" s="136" t="s">
        <v>351</v>
      </c>
      <c r="J51" s="136" t="s">
        <v>352</v>
      </c>
      <c r="K51" s="136" t="s">
        <v>351</v>
      </c>
      <c r="L51" s="136" t="s">
        <v>352</v>
      </c>
      <c r="M51" s="136" t="s">
        <v>351</v>
      </c>
      <c r="N51" s="136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2016-01-14T22:57:53Z</dcterms:modified>
</cp:coreProperties>
</file>