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drawings/drawing2.xml" ContentType="application/vnd.openxmlformats-officedocument.drawing+xml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drawings/drawing3.xml" ContentType="application/vnd.openxmlformats-officedocument.drawing+xml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ffersm\Desktop\"/>
    </mc:Choice>
  </mc:AlternateContent>
  <bookViews>
    <workbookView xWindow="0" yWindow="0" windowWidth="28800" windowHeight="12300"/>
  </bookViews>
  <sheets>
    <sheet name="Flow Chart" sheetId="4" r:id="rId1"/>
    <sheet name="Results" sheetId="5" r:id="rId2"/>
    <sheet name="TechnologyTable" sheetId="6" r:id="rId3"/>
    <sheet name="Results (2)" sheetId="7" state="hidden" r:id="rId4"/>
  </sheets>
  <definedNames>
    <definedName name="_xlnm.Print_Area" localSheetId="3">'Results (2)'!$A$1:$I$1</definedName>
  </definedNames>
  <calcPr calcId="162913"/>
</workbook>
</file>

<file path=xl/calcChain.xml><?xml version="1.0" encoding="utf-8"?>
<calcChain xmlns="http://schemas.openxmlformats.org/spreadsheetml/2006/main">
  <c r="F71" i="6" l="1"/>
  <c r="F95" i="6" l="1"/>
  <c r="F94" i="6"/>
  <c r="F68" i="6"/>
  <c r="F67" i="6"/>
  <c r="F53" i="6"/>
  <c r="F52" i="6"/>
  <c r="F51" i="6"/>
  <c r="F50" i="6"/>
  <c r="F49" i="6"/>
  <c r="F48" i="6"/>
  <c r="F47" i="6"/>
  <c r="F46" i="6"/>
  <c r="F45" i="6"/>
  <c r="F44" i="6"/>
  <c r="F43" i="6"/>
  <c r="F41" i="6"/>
  <c r="F40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8" i="6"/>
  <c r="F7" i="6"/>
  <c r="F6" i="6"/>
  <c r="F5" i="6"/>
  <c r="F4" i="6"/>
  <c r="F3" i="6"/>
  <c r="F2" i="6"/>
</calcChain>
</file>

<file path=xl/sharedStrings.xml><?xml version="1.0" encoding="utf-8"?>
<sst xmlns="http://schemas.openxmlformats.org/spreadsheetml/2006/main" count="344" uniqueCount="113">
  <si>
    <t>System Name</t>
  </si>
  <si>
    <t>Rank</t>
  </si>
  <si>
    <t>Area Treatment Rate (gal/acre)</t>
  </si>
  <si>
    <t>Number of Nozzles</t>
  </si>
  <si>
    <t>Swath Width (ft)</t>
  </si>
  <si>
    <t>BOATSPRAY 50</t>
  </si>
  <si>
    <t>BOATSPRAY 100</t>
  </si>
  <si>
    <t>BOATSPRAY 200</t>
  </si>
  <si>
    <t>ECOSPRAY 80</t>
  </si>
  <si>
    <t>CLEARSPRAY 50</t>
  </si>
  <si>
    <t>CLEARSPRAY 100</t>
  </si>
  <si>
    <t>CLEARSPRAY 150</t>
  </si>
  <si>
    <t>AFEDO 30 Nozzles</t>
  </si>
  <si>
    <t>AFEDO 40 Nozzles</t>
  </si>
  <si>
    <t>AFEDO 50 Nozzles</t>
  </si>
  <si>
    <t>AFEDO 75 Nozzles</t>
  </si>
  <si>
    <t>NIMBUS L-382G</t>
  </si>
  <si>
    <t>Nimbus C295</t>
  </si>
  <si>
    <t>Spray Arms</t>
  </si>
  <si>
    <t>Airborne Dispersant Delivery System (ADDS)</t>
  </si>
  <si>
    <t>DSP - S - 85- 3- 60</t>
  </si>
  <si>
    <t>DSP -S-100-9-90</t>
  </si>
  <si>
    <t>DSP - TW-1P/2P-H</t>
  </si>
  <si>
    <t>DSP-TW-2P-H-XB(X-BOW)</t>
  </si>
  <si>
    <t>Dispersant Container</t>
  </si>
  <si>
    <t>Vikoma TC3</t>
  </si>
  <si>
    <t>Vikospray 2000</t>
  </si>
  <si>
    <t>Vessel-mounted dispersant spraying system</t>
  </si>
  <si>
    <t>WIDESPRAY</t>
  </si>
  <si>
    <t>MAVI SPRAY 10</t>
  </si>
  <si>
    <t>MAVI SPRAY 8</t>
  </si>
  <si>
    <t>MAVI SPRAY 6</t>
  </si>
  <si>
    <t>MAVI SPRAY 4</t>
  </si>
  <si>
    <t>Airborne Spray System Mavi Spray E</t>
  </si>
  <si>
    <t>Airborne Spray System Mavi Spray D</t>
  </si>
  <si>
    <t>Airborne Spray System Mavi Spray  C</t>
  </si>
  <si>
    <t>Markleen Dispersant Spray System</t>
  </si>
  <si>
    <t>NeatSweep</t>
  </si>
  <si>
    <t>BoomVane Spray</t>
  </si>
  <si>
    <t>Elaspray</t>
  </si>
  <si>
    <t>SeaSpray Dispersant Spray System</t>
  </si>
  <si>
    <t>Helicopter Spray System (D-014)</t>
  </si>
  <si>
    <t>Boat Spray 50-TA</t>
  </si>
  <si>
    <t>Vessel Spray, Slickbar</t>
  </si>
  <si>
    <t>MegaSpray 125</t>
  </si>
  <si>
    <t>NA</t>
  </si>
  <si>
    <t>MegaSpray 150</t>
  </si>
  <si>
    <t>MegaSpray 200</t>
  </si>
  <si>
    <t>Modular Aerial Spray System (MASS)</t>
  </si>
  <si>
    <t>DSC</t>
  </si>
  <si>
    <t>DSS</t>
  </si>
  <si>
    <t>DSB</t>
  </si>
  <si>
    <t>DSD</t>
  </si>
  <si>
    <t>DSF (fire hose dispersant sprayer)</t>
  </si>
  <si>
    <t>National Response Corp. (NRC)</t>
  </si>
  <si>
    <t>Rapid Installation Dispersant Deployment System (RIDS)</t>
  </si>
  <si>
    <t xml:space="preserve">SS200EL Fire Monitor </t>
  </si>
  <si>
    <t>Aircraft Type</t>
  </si>
  <si>
    <t>Platform Type</t>
  </si>
  <si>
    <t>I. Environmental Conditions</t>
  </si>
  <si>
    <t>II. Spill Conditions</t>
  </si>
  <si>
    <t>1.2a</t>
  </si>
  <si>
    <t>1.2b</t>
  </si>
  <si>
    <t>2.1 Slick Size</t>
  </si>
  <si>
    <t>2.2 Slick Location</t>
  </si>
  <si>
    <t>2.3 Window of Opportunity</t>
  </si>
  <si>
    <t>2.4 Dispersant-to-Oil Ratio</t>
  </si>
  <si>
    <t>2.5 Results</t>
  </si>
  <si>
    <t>boat</t>
  </si>
  <si>
    <t>aircraft</t>
  </si>
  <si>
    <t>component</t>
  </si>
  <si>
    <t>plane</t>
  </si>
  <si>
    <t>helicopter</t>
  </si>
  <si>
    <t>1.1a</t>
  </si>
  <si>
    <t>1.2</t>
  </si>
  <si>
    <t>Nozzle Diameter (in)</t>
  </si>
  <si>
    <t>Total Efficiency (%)</t>
  </si>
  <si>
    <t>Flow Application Rate (gpm)</t>
  </si>
  <si>
    <t>Transit Speed (knots)</t>
  </si>
  <si>
    <t>Speed (knots)</t>
  </si>
  <si>
    <t>Payload (gal)</t>
  </si>
  <si>
    <t>Platform Size (large, small)</t>
  </si>
  <si>
    <t>Platform Size</t>
  </si>
  <si>
    <t>1.2c</t>
  </si>
  <si>
    <t>1.3a</t>
  </si>
  <si>
    <t>1.3b</t>
  </si>
  <si>
    <t>1.3c</t>
  </si>
  <si>
    <t>1.3d</t>
  </si>
  <si>
    <t>Max. Suggested Application Speed (knots)</t>
  </si>
  <si>
    <t>Max. Suggested Application Height (ft)</t>
  </si>
  <si>
    <t>small</t>
  </si>
  <si>
    <t>large</t>
  </si>
  <si>
    <t>MAVI SPRAY 12</t>
  </si>
  <si>
    <t>MAVI SPRAY 5</t>
  </si>
  <si>
    <t>MAVI SPRAY 3</t>
  </si>
  <si>
    <t>HDM-3 (R-22)</t>
  </si>
  <si>
    <t>HDM-4 (R-44)</t>
  </si>
  <si>
    <t>Global Ausspray Dispersant Systems</t>
  </si>
  <si>
    <t>OSRL 727 Dispersant Delivery Platform</t>
  </si>
  <si>
    <t>Sugg. Min. Nozzle Diameter (in)</t>
  </si>
  <si>
    <t>Dosage Efficiency (%)</t>
  </si>
  <si>
    <t>Payload Efficiency (%)</t>
  </si>
  <si>
    <t>Window of Opportunity Efficiency (%)</t>
  </si>
  <si>
    <t>Injection Rate Efficiency (%)</t>
  </si>
  <si>
    <t>Aerial Type (plane, helicopter)</t>
  </si>
  <si>
    <t>Platform Type (aircraft, boat, component)</t>
  </si>
  <si>
    <t xml:space="preserve">Please make sure that your Trust </t>
  </si>
  <si>
    <t xml:space="preserve">Center Settings allow Macros and </t>
  </si>
  <si>
    <t>ActiveX Controls.</t>
  </si>
  <si>
    <t>in</t>
  </si>
  <si>
    <t>mm</t>
  </si>
  <si>
    <t>DSA</t>
  </si>
  <si>
    <t>DSH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</si>
</sst>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2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6" fillId="0" borderId="0" xfId="0" applyFont="1" applyBorder="1"/>
    <xf numFmtId="0" fontId="0" fillId="0" borderId="6" xfId="0" applyBorder="1"/>
    <xf numFmtId="0" fontId="0" fillId="0" borderId="5" xfId="0" quotePrefix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0" xfId="0" applyFont="1"/>
    <xf numFmtId="1" fontId="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100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01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02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03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04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05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06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07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08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09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10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11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12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13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14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15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16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17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18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19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20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21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22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2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2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32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33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34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35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36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44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45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46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47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48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49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50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51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52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53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54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55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56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57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58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59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60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61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62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63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64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65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66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67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68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69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7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70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71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72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73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74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75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76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77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78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79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8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80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81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82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83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84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85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86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87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88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89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9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90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91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92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93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94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95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96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20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4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43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44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45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46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47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48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49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50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51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52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53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54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55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56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57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58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59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60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61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62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63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64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65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66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67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68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69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70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71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72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73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74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75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76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77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78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79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80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81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82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83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84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85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86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87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88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89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90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91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92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93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94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95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96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97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98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99.xml><?xml version="1.0" encoding="utf-8"?>
<ax:ocx xmlns:ax="http://schemas.microsoft.com/office/2006/activeX" xmlns:r="http://schemas.openxmlformats.org/officeDocument/2006/relationships" ax:classid="{978C9E23-D4B0-11CE-BF2D-00AA003F40D0}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7.png"/></Relationships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52.emf"/><Relationship Id="rId21" Type="http://schemas.openxmlformats.org/officeDocument/2006/relationships/image" Target="../media/image57.emf"/><Relationship Id="rId42" Type="http://schemas.openxmlformats.org/officeDocument/2006/relationships/image" Target="../media/image36.emf"/><Relationship Id="rId47" Type="http://schemas.openxmlformats.org/officeDocument/2006/relationships/image" Target="../media/image31.emf"/><Relationship Id="rId63" Type="http://schemas.openxmlformats.org/officeDocument/2006/relationships/image" Target="../media/image14.emf"/><Relationship Id="rId68" Type="http://schemas.openxmlformats.org/officeDocument/2006/relationships/image" Target="../media/image9.emf"/><Relationship Id="rId2" Type="http://schemas.openxmlformats.org/officeDocument/2006/relationships/image" Target="../media/image21.emf"/><Relationship Id="rId16" Type="http://schemas.openxmlformats.org/officeDocument/2006/relationships/image" Target="../media/image62.emf"/><Relationship Id="rId29" Type="http://schemas.openxmlformats.org/officeDocument/2006/relationships/image" Target="../media/image49.emf"/><Relationship Id="rId11" Type="http://schemas.openxmlformats.org/officeDocument/2006/relationships/image" Target="../media/image67.emf"/><Relationship Id="rId24" Type="http://schemas.openxmlformats.org/officeDocument/2006/relationships/image" Target="../media/image54.emf"/><Relationship Id="rId32" Type="http://schemas.openxmlformats.org/officeDocument/2006/relationships/image" Target="../media/image46.emf"/><Relationship Id="rId37" Type="http://schemas.openxmlformats.org/officeDocument/2006/relationships/image" Target="../media/image41.emf"/><Relationship Id="rId40" Type="http://schemas.openxmlformats.org/officeDocument/2006/relationships/image" Target="../media/image38.emf"/><Relationship Id="rId45" Type="http://schemas.openxmlformats.org/officeDocument/2006/relationships/image" Target="../media/image33.emf"/><Relationship Id="rId53" Type="http://schemas.openxmlformats.org/officeDocument/2006/relationships/image" Target="../media/image25.emf"/><Relationship Id="rId58" Type="http://schemas.openxmlformats.org/officeDocument/2006/relationships/image" Target="../media/image19.emf"/><Relationship Id="rId66" Type="http://schemas.openxmlformats.org/officeDocument/2006/relationships/image" Target="../media/image11.emf"/><Relationship Id="rId74" Type="http://schemas.openxmlformats.org/officeDocument/2006/relationships/image" Target="../media/image3.emf"/><Relationship Id="rId5" Type="http://schemas.openxmlformats.org/officeDocument/2006/relationships/image" Target="../media/image73.emf"/><Relationship Id="rId61" Type="http://schemas.openxmlformats.org/officeDocument/2006/relationships/image" Target="../media/image16.emf"/><Relationship Id="rId19" Type="http://schemas.openxmlformats.org/officeDocument/2006/relationships/image" Target="../media/image59.emf"/><Relationship Id="rId14" Type="http://schemas.openxmlformats.org/officeDocument/2006/relationships/image" Target="../media/image64.emf"/><Relationship Id="rId22" Type="http://schemas.openxmlformats.org/officeDocument/2006/relationships/image" Target="../media/image56.emf"/><Relationship Id="rId27" Type="http://schemas.openxmlformats.org/officeDocument/2006/relationships/image" Target="../media/image51.emf"/><Relationship Id="rId30" Type="http://schemas.openxmlformats.org/officeDocument/2006/relationships/image" Target="../media/image48.emf"/><Relationship Id="rId35" Type="http://schemas.openxmlformats.org/officeDocument/2006/relationships/image" Target="../media/image43.emf"/><Relationship Id="rId43" Type="http://schemas.openxmlformats.org/officeDocument/2006/relationships/image" Target="../media/image35.emf"/><Relationship Id="rId48" Type="http://schemas.openxmlformats.org/officeDocument/2006/relationships/image" Target="../media/image30.emf"/><Relationship Id="rId56" Type="http://schemas.openxmlformats.org/officeDocument/2006/relationships/image" Target="../media/image22.emf"/><Relationship Id="rId64" Type="http://schemas.openxmlformats.org/officeDocument/2006/relationships/image" Target="../media/image13.emf"/><Relationship Id="rId69" Type="http://schemas.openxmlformats.org/officeDocument/2006/relationships/image" Target="../media/image8.emf"/><Relationship Id="rId8" Type="http://schemas.openxmlformats.org/officeDocument/2006/relationships/image" Target="../media/image70.emf"/><Relationship Id="rId51" Type="http://schemas.openxmlformats.org/officeDocument/2006/relationships/image" Target="../media/image27.emf"/><Relationship Id="rId72" Type="http://schemas.openxmlformats.org/officeDocument/2006/relationships/image" Target="../media/image5.emf"/><Relationship Id="rId3" Type="http://schemas.openxmlformats.org/officeDocument/2006/relationships/image" Target="../media/image75.emf"/><Relationship Id="rId12" Type="http://schemas.openxmlformats.org/officeDocument/2006/relationships/image" Target="../media/image66.emf"/><Relationship Id="rId17" Type="http://schemas.openxmlformats.org/officeDocument/2006/relationships/image" Target="../media/image61.emf"/><Relationship Id="rId25" Type="http://schemas.openxmlformats.org/officeDocument/2006/relationships/image" Target="../media/image53.emf"/><Relationship Id="rId33" Type="http://schemas.openxmlformats.org/officeDocument/2006/relationships/image" Target="../media/image45.emf"/><Relationship Id="rId38" Type="http://schemas.openxmlformats.org/officeDocument/2006/relationships/image" Target="../media/image40.emf"/><Relationship Id="rId46" Type="http://schemas.openxmlformats.org/officeDocument/2006/relationships/image" Target="../media/image32.emf"/><Relationship Id="rId59" Type="http://schemas.openxmlformats.org/officeDocument/2006/relationships/image" Target="../media/image18.emf"/><Relationship Id="rId67" Type="http://schemas.openxmlformats.org/officeDocument/2006/relationships/image" Target="../media/image10.emf"/><Relationship Id="rId20" Type="http://schemas.openxmlformats.org/officeDocument/2006/relationships/image" Target="../media/image58.emf"/><Relationship Id="rId41" Type="http://schemas.openxmlformats.org/officeDocument/2006/relationships/image" Target="../media/image37.emf"/><Relationship Id="rId54" Type="http://schemas.openxmlformats.org/officeDocument/2006/relationships/image" Target="../media/image24.emf"/><Relationship Id="rId62" Type="http://schemas.openxmlformats.org/officeDocument/2006/relationships/image" Target="../media/image15.emf"/><Relationship Id="rId70" Type="http://schemas.openxmlformats.org/officeDocument/2006/relationships/image" Target="../media/image7.emf"/><Relationship Id="rId75" Type="http://schemas.openxmlformats.org/officeDocument/2006/relationships/image" Target="../media/image2.emf"/><Relationship Id="rId1" Type="http://schemas.openxmlformats.org/officeDocument/2006/relationships/image" Target="../media/image74.emf"/><Relationship Id="rId6" Type="http://schemas.openxmlformats.org/officeDocument/2006/relationships/image" Target="../media/image72.emf"/><Relationship Id="rId15" Type="http://schemas.openxmlformats.org/officeDocument/2006/relationships/image" Target="../media/image63.emf"/><Relationship Id="rId23" Type="http://schemas.openxmlformats.org/officeDocument/2006/relationships/image" Target="../media/image55.emf"/><Relationship Id="rId28" Type="http://schemas.openxmlformats.org/officeDocument/2006/relationships/image" Target="../media/image50.emf"/><Relationship Id="rId36" Type="http://schemas.openxmlformats.org/officeDocument/2006/relationships/image" Target="../media/image42.emf"/><Relationship Id="rId49" Type="http://schemas.openxmlformats.org/officeDocument/2006/relationships/image" Target="../media/image29.emf"/><Relationship Id="rId57" Type="http://schemas.openxmlformats.org/officeDocument/2006/relationships/image" Target="../media/image20.emf"/><Relationship Id="rId10" Type="http://schemas.openxmlformats.org/officeDocument/2006/relationships/image" Target="../media/image68.emf"/><Relationship Id="rId31" Type="http://schemas.openxmlformats.org/officeDocument/2006/relationships/image" Target="../media/image47.emf"/><Relationship Id="rId44" Type="http://schemas.openxmlformats.org/officeDocument/2006/relationships/image" Target="../media/image34.emf"/><Relationship Id="rId52" Type="http://schemas.openxmlformats.org/officeDocument/2006/relationships/image" Target="../media/image26.emf"/><Relationship Id="rId60" Type="http://schemas.openxmlformats.org/officeDocument/2006/relationships/image" Target="../media/image17.emf"/><Relationship Id="rId65" Type="http://schemas.openxmlformats.org/officeDocument/2006/relationships/image" Target="../media/image12.emf"/><Relationship Id="rId73" Type="http://schemas.openxmlformats.org/officeDocument/2006/relationships/image" Target="../media/image4.emf"/><Relationship Id="rId4" Type="http://schemas.openxmlformats.org/officeDocument/2006/relationships/image" Target="../media/image76.emf"/><Relationship Id="rId9" Type="http://schemas.openxmlformats.org/officeDocument/2006/relationships/image" Target="../media/image69.emf"/><Relationship Id="rId13" Type="http://schemas.openxmlformats.org/officeDocument/2006/relationships/image" Target="../media/image65.emf"/><Relationship Id="rId18" Type="http://schemas.openxmlformats.org/officeDocument/2006/relationships/image" Target="../media/image60.emf"/><Relationship Id="rId39" Type="http://schemas.openxmlformats.org/officeDocument/2006/relationships/image" Target="../media/image39.emf"/><Relationship Id="rId34" Type="http://schemas.openxmlformats.org/officeDocument/2006/relationships/image" Target="../media/image44.emf"/><Relationship Id="rId50" Type="http://schemas.openxmlformats.org/officeDocument/2006/relationships/image" Target="../media/image28.emf"/><Relationship Id="rId55" Type="http://schemas.openxmlformats.org/officeDocument/2006/relationships/image" Target="../media/image23.emf"/><Relationship Id="rId76" Type="http://schemas.openxmlformats.org/officeDocument/2006/relationships/image" Target="../media/image1.emf"/><Relationship Id="rId7" Type="http://schemas.openxmlformats.org/officeDocument/2006/relationships/image" Target="../media/image71.emf"/><Relationship Id="rId7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85.emf"/><Relationship Id="rId13" Type="http://schemas.openxmlformats.org/officeDocument/2006/relationships/image" Target="../media/image80.emf"/><Relationship Id="rId3" Type="http://schemas.openxmlformats.org/officeDocument/2006/relationships/image" Target="../media/image88.emf"/><Relationship Id="rId7" Type="http://schemas.openxmlformats.org/officeDocument/2006/relationships/image" Target="../media/image92.emf"/><Relationship Id="rId12" Type="http://schemas.openxmlformats.org/officeDocument/2006/relationships/image" Target="../media/image81.emf"/><Relationship Id="rId2" Type="http://schemas.openxmlformats.org/officeDocument/2006/relationships/image" Target="../media/image87.emf"/><Relationship Id="rId1" Type="http://schemas.openxmlformats.org/officeDocument/2006/relationships/image" Target="../media/image86.emf"/><Relationship Id="rId6" Type="http://schemas.openxmlformats.org/officeDocument/2006/relationships/image" Target="../media/image91.emf"/><Relationship Id="rId11" Type="http://schemas.openxmlformats.org/officeDocument/2006/relationships/image" Target="../media/image82.emf"/><Relationship Id="rId5" Type="http://schemas.openxmlformats.org/officeDocument/2006/relationships/image" Target="../media/image90.emf"/><Relationship Id="rId15" Type="http://schemas.openxmlformats.org/officeDocument/2006/relationships/image" Target="../media/image78.emf"/><Relationship Id="rId10" Type="http://schemas.openxmlformats.org/officeDocument/2006/relationships/image" Target="../media/image83.emf"/><Relationship Id="rId4" Type="http://schemas.openxmlformats.org/officeDocument/2006/relationships/image" Target="../media/image89.emf"/><Relationship Id="rId9" Type="http://schemas.openxmlformats.org/officeDocument/2006/relationships/image" Target="../media/image84.emf"/><Relationship Id="rId14" Type="http://schemas.openxmlformats.org/officeDocument/2006/relationships/image" Target="../media/image79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0.emf"/><Relationship Id="rId13" Type="http://schemas.openxmlformats.org/officeDocument/2006/relationships/image" Target="../media/image105.emf"/><Relationship Id="rId18" Type="http://schemas.openxmlformats.org/officeDocument/2006/relationships/image" Target="../media/image110.emf"/><Relationship Id="rId3" Type="http://schemas.openxmlformats.org/officeDocument/2006/relationships/image" Target="../media/image95.emf"/><Relationship Id="rId21" Type="http://schemas.openxmlformats.org/officeDocument/2006/relationships/image" Target="../media/image113.emf"/><Relationship Id="rId7" Type="http://schemas.openxmlformats.org/officeDocument/2006/relationships/image" Target="../media/image99.emf"/><Relationship Id="rId12" Type="http://schemas.openxmlformats.org/officeDocument/2006/relationships/image" Target="../media/image104.emf"/><Relationship Id="rId17" Type="http://schemas.openxmlformats.org/officeDocument/2006/relationships/image" Target="../media/image109.emf"/><Relationship Id="rId2" Type="http://schemas.openxmlformats.org/officeDocument/2006/relationships/image" Target="../media/image94.emf"/><Relationship Id="rId16" Type="http://schemas.openxmlformats.org/officeDocument/2006/relationships/image" Target="../media/image108.emf"/><Relationship Id="rId20" Type="http://schemas.openxmlformats.org/officeDocument/2006/relationships/image" Target="../media/image112.emf"/><Relationship Id="rId1" Type="http://schemas.openxmlformats.org/officeDocument/2006/relationships/image" Target="../media/image93.emf"/><Relationship Id="rId6" Type="http://schemas.openxmlformats.org/officeDocument/2006/relationships/image" Target="../media/image98.emf"/><Relationship Id="rId11" Type="http://schemas.openxmlformats.org/officeDocument/2006/relationships/image" Target="../media/image103.emf"/><Relationship Id="rId5" Type="http://schemas.openxmlformats.org/officeDocument/2006/relationships/image" Target="../media/image97.emf"/><Relationship Id="rId15" Type="http://schemas.openxmlformats.org/officeDocument/2006/relationships/image" Target="../media/image107.emf"/><Relationship Id="rId10" Type="http://schemas.openxmlformats.org/officeDocument/2006/relationships/image" Target="../media/image102.emf"/><Relationship Id="rId19" Type="http://schemas.openxmlformats.org/officeDocument/2006/relationships/image" Target="../media/image111.emf"/><Relationship Id="rId4" Type="http://schemas.openxmlformats.org/officeDocument/2006/relationships/image" Target="../media/image96.emf"/><Relationship Id="rId9" Type="http://schemas.openxmlformats.org/officeDocument/2006/relationships/image" Target="../media/image101.emf"/><Relationship Id="rId14" Type="http://schemas.openxmlformats.org/officeDocument/2006/relationships/image" Target="../media/image106.emf"/><Relationship Id="rId22" Type="http://schemas.openxmlformats.org/officeDocument/2006/relationships/image" Target="../media/image1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66673</xdr:colOff>
      <xdr:row>60</xdr:row>
      <xdr:rowOff>57150</xdr:rowOff>
    </xdr:from>
    <xdr:to>
      <xdr:col>25</xdr:col>
      <xdr:colOff>114300</xdr:colOff>
      <xdr:row>63</xdr:row>
      <xdr:rowOff>152400</xdr:rowOff>
    </xdr:to>
    <xdr:sp macro="" textlink="">
      <xdr:nvSpPr>
        <xdr:cNvPr id="4" name="r_thickness"/>
        <xdr:cNvSpPr/>
      </xdr:nvSpPr>
      <xdr:spPr>
        <a:xfrm>
          <a:off x="2543173" y="11506200"/>
          <a:ext cx="2333627" cy="6667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Is the slick </a:t>
          </a:r>
        </a:p>
        <a:p>
          <a:pPr algn="l"/>
          <a:r>
            <a:rPr lang="en-US" sz="1100" b="1"/>
            <a:t>thickness </a:t>
          </a:r>
        </a:p>
        <a:p>
          <a:pPr algn="l"/>
          <a:r>
            <a:rPr lang="en-US" sz="1100" b="1"/>
            <a:t>known?</a:t>
          </a:r>
        </a:p>
      </xdr:txBody>
    </xdr:sp>
    <xdr:clientData/>
  </xdr:twoCellAnchor>
  <xdr:twoCellAnchor editAs="absolute">
    <xdr:from>
      <xdr:col>27</xdr:col>
      <xdr:colOff>180974</xdr:colOff>
      <xdr:row>69</xdr:row>
      <xdr:rowOff>175022</xdr:rowOff>
    </xdr:from>
    <xdr:to>
      <xdr:col>42</xdr:col>
      <xdr:colOff>85725</xdr:colOff>
      <xdr:row>74</xdr:row>
      <xdr:rowOff>89297</xdr:rowOff>
    </xdr:to>
    <xdr:sp macro="" textlink="">
      <xdr:nvSpPr>
        <xdr:cNvPr id="7" name="r_AorV"/>
        <xdr:cNvSpPr/>
      </xdr:nvSpPr>
      <xdr:spPr>
        <a:xfrm>
          <a:off x="5324474" y="13338572"/>
          <a:ext cx="2762251" cy="8667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Please enter the</a:t>
          </a:r>
        </a:p>
        <a:p>
          <a:pPr algn="l"/>
          <a:r>
            <a:rPr lang="en-US" sz="1100" b="1"/>
            <a:t>spill</a:t>
          </a:r>
          <a:r>
            <a:rPr lang="en-US" sz="1100" b="1" baseline="0"/>
            <a:t> </a:t>
          </a:r>
          <a:r>
            <a:rPr lang="en-US" sz="1100" b="1"/>
            <a:t>area or the </a:t>
          </a:r>
        </a:p>
        <a:p>
          <a:pPr algn="l"/>
          <a:r>
            <a:rPr lang="en-US" sz="1100" b="1"/>
            <a:t>volume to</a:t>
          </a:r>
          <a:r>
            <a:rPr lang="en-US" sz="1100" b="1" baseline="0"/>
            <a:t> be</a:t>
          </a:r>
          <a:endParaRPr lang="en-US" sz="1100" b="1"/>
        </a:p>
        <a:p>
          <a:pPr algn="l"/>
          <a:r>
            <a:rPr lang="en-US" sz="1100" b="1"/>
            <a:t>treated: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55</xdr:row>
          <xdr:rowOff>161925</xdr:rowOff>
        </xdr:from>
        <xdr:to>
          <xdr:col>25</xdr:col>
          <xdr:colOff>161925</xdr:colOff>
          <xdr:row>57</xdr:row>
          <xdr:rowOff>142875</xdr:rowOff>
        </xdr:to>
        <xdr:sp macro="" textlink="">
          <xdr:nvSpPr>
            <xdr:cNvPr id="3216" name="TreeResultText" hidden="1">
              <a:extLst>
                <a:ext uri="{63B3BB69-23CF-44E3-9099-C40C66FF867C}">
                  <a14:compatExt spid="_x0000_s3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66675</xdr:colOff>
          <xdr:row>30</xdr:row>
          <xdr:rowOff>57150</xdr:rowOff>
        </xdr:from>
        <xdr:to>
          <xdr:col>14</xdr:col>
          <xdr:colOff>171450</xdr:colOff>
          <xdr:row>31</xdr:row>
          <xdr:rowOff>133350</xdr:rowOff>
        </xdr:to>
        <xdr:sp macro="" textlink="">
          <xdr:nvSpPr>
            <xdr:cNvPr id="3164" name="iceLarge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38100</xdr:colOff>
      <xdr:row>27</xdr:row>
      <xdr:rowOff>104775</xdr:rowOff>
    </xdr:from>
    <xdr:to>
      <xdr:col>17</xdr:col>
      <xdr:colOff>161925</xdr:colOff>
      <xdr:row>31</xdr:row>
      <xdr:rowOff>98425</xdr:rowOff>
    </xdr:to>
    <xdr:cxnSp macro="">
      <xdr:nvCxnSpPr>
        <xdr:cNvPr id="65" name="ice-large"/>
        <xdr:cNvCxnSpPr>
          <a:endCxn id="179" idx="1"/>
        </xdr:cNvCxnSpPr>
      </xdr:nvCxnSpPr>
      <xdr:spPr>
        <a:xfrm>
          <a:off x="2705100" y="5267325"/>
          <a:ext cx="1647825" cy="755650"/>
        </a:xfrm>
        <a:prstGeom prst="bentConnector3">
          <a:avLst>
            <a:gd name="adj1" fmla="val 289"/>
          </a:avLst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152400</xdr:colOff>
          <xdr:row>13</xdr:row>
          <xdr:rowOff>180975</xdr:rowOff>
        </xdr:from>
        <xdr:to>
          <xdr:col>9</xdr:col>
          <xdr:colOff>38100</xdr:colOff>
          <xdr:row>15</xdr:row>
          <xdr:rowOff>66675</xdr:rowOff>
        </xdr:to>
        <xdr:sp macro="" textlink="">
          <xdr:nvSpPr>
            <xdr:cNvPr id="3166" name="seaLow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76200</xdr:colOff>
          <xdr:row>14</xdr:row>
          <xdr:rowOff>0</xdr:rowOff>
        </xdr:from>
        <xdr:to>
          <xdr:col>12</xdr:col>
          <xdr:colOff>28575</xdr:colOff>
          <xdr:row>15</xdr:row>
          <xdr:rowOff>76200</xdr:rowOff>
        </xdr:to>
        <xdr:sp macro="" textlink="">
          <xdr:nvSpPr>
            <xdr:cNvPr id="3167" name="seaMed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66675</xdr:colOff>
          <xdr:row>12</xdr:row>
          <xdr:rowOff>9525</xdr:rowOff>
        </xdr:from>
        <xdr:to>
          <xdr:col>15</xdr:col>
          <xdr:colOff>133350</xdr:colOff>
          <xdr:row>13</xdr:row>
          <xdr:rowOff>95250</xdr:rowOff>
        </xdr:to>
        <xdr:sp macro="" textlink="">
          <xdr:nvSpPr>
            <xdr:cNvPr id="3168" name="seaMedHigh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152400</xdr:colOff>
          <xdr:row>9</xdr:row>
          <xdr:rowOff>66675</xdr:rowOff>
        </xdr:from>
        <xdr:to>
          <xdr:col>15</xdr:col>
          <xdr:colOff>161925</xdr:colOff>
          <xdr:row>10</xdr:row>
          <xdr:rowOff>152400</xdr:rowOff>
        </xdr:to>
        <xdr:sp macro="" textlink="">
          <xdr:nvSpPr>
            <xdr:cNvPr id="3169" name="seaHigh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95250</xdr:colOff>
          <xdr:row>3</xdr:row>
          <xdr:rowOff>133350</xdr:rowOff>
        </xdr:from>
        <xdr:to>
          <xdr:col>17</xdr:col>
          <xdr:colOff>76200</xdr:colOff>
          <xdr:row>5</xdr:row>
          <xdr:rowOff>19050</xdr:rowOff>
        </xdr:to>
        <xdr:sp macro="" textlink="">
          <xdr:nvSpPr>
            <xdr:cNvPr id="3170" name="highVisc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171450</xdr:colOff>
          <xdr:row>6</xdr:row>
          <xdr:rowOff>142875</xdr:rowOff>
        </xdr:from>
        <xdr:to>
          <xdr:col>10</xdr:col>
          <xdr:colOff>152400</xdr:colOff>
          <xdr:row>8</xdr:row>
          <xdr:rowOff>28575</xdr:rowOff>
        </xdr:to>
        <xdr:sp macro="" textlink="">
          <xdr:nvSpPr>
            <xdr:cNvPr id="3171" name="lowVisc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7</xdr:col>
      <xdr:colOff>171450</xdr:colOff>
      <xdr:row>2</xdr:row>
      <xdr:rowOff>180974</xdr:rowOff>
    </xdr:from>
    <xdr:to>
      <xdr:col>12</xdr:col>
      <xdr:colOff>171450</xdr:colOff>
      <xdr:row>6</xdr:row>
      <xdr:rowOff>28574</xdr:rowOff>
    </xdr:to>
    <xdr:sp macro="" textlink="">
      <xdr:nvSpPr>
        <xdr:cNvPr id="2" name="viscositybox"/>
        <xdr:cNvSpPr/>
      </xdr:nvSpPr>
      <xdr:spPr>
        <a:xfrm>
          <a:off x="2457450" y="380999"/>
          <a:ext cx="952500" cy="619125"/>
        </a:xfrm>
        <a:prstGeom prst="rect">
          <a:avLst/>
        </a:prstGeom>
        <a:solidFill>
          <a:schemeClr val="accent1">
            <a:lumMod val="100000"/>
          </a:schemeClr>
        </a:solidFill>
        <a:ln w="25400" cap="flat" cmpd="sng" algn="ctr">
          <a:solidFill>
            <a:scrgbClr r="0" g="0" b="0"/>
          </a:solidFill>
          <a:prstDash val="solid"/>
          <a:round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100"/>
            <a:t>Oil </a:t>
          </a:r>
        </a:p>
        <a:p>
          <a:pPr algn="ctr"/>
          <a:r>
            <a:rPr lang="en-US" sz="1100"/>
            <a:t>Viscosity (cSt)</a:t>
          </a:r>
        </a:p>
      </xdr:txBody>
    </xdr:sp>
    <xdr:clientData/>
  </xdr:twoCellAnchor>
  <xdr:twoCellAnchor editAs="absolute">
    <xdr:from>
      <xdr:col>7</xdr:col>
      <xdr:colOff>171450</xdr:colOff>
      <xdr:row>9</xdr:row>
      <xdr:rowOff>171450</xdr:rowOff>
    </xdr:from>
    <xdr:to>
      <xdr:col>12</xdr:col>
      <xdr:colOff>171450</xdr:colOff>
      <xdr:row>13</xdr:row>
      <xdr:rowOff>76200</xdr:rowOff>
    </xdr:to>
    <xdr:sp macro="" textlink="">
      <xdr:nvSpPr>
        <xdr:cNvPr id="3" name="seabox"/>
        <xdr:cNvSpPr/>
      </xdr:nvSpPr>
      <xdr:spPr>
        <a:xfrm>
          <a:off x="2457450" y="1714500"/>
          <a:ext cx="952500" cy="666750"/>
        </a:xfrm>
        <a:prstGeom prst="rect">
          <a:avLst/>
        </a:prstGeom>
        <a:solidFill>
          <a:schemeClr val="accent1"/>
        </a:solidFill>
        <a:ln w="25400" cap="flat" cmpd="sng" algn="ctr">
          <a:solidFill>
            <a:prstClr val="black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100"/>
            <a:t>Sea State</a:t>
          </a:r>
        </a:p>
        <a:p>
          <a:pPr algn="ctr"/>
          <a:r>
            <a:rPr lang="en-US" sz="1100"/>
            <a:t>(Beaufort Scale)</a:t>
          </a:r>
        </a:p>
      </xdr:txBody>
    </xdr:sp>
    <xdr:clientData/>
  </xdr:twoCellAnchor>
  <xdr:twoCellAnchor editAs="absolute">
    <xdr:from>
      <xdr:col>10</xdr:col>
      <xdr:colOff>76200</xdr:colOff>
      <xdr:row>6</xdr:row>
      <xdr:rowOff>28574</xdr:rowOff>
    </xdr:from>
    <xdr:to>
      <xdr:col>10</xdr:col>
      <xdr:colOff>76200</xdr:colOff>
      <xdr:row>9</xdr:row>
      <xdr:rowOff>171450</xdr:rowOff>
    </xdr:to>
    <xdr:cxnSp macro="">
      <xdr:nvCxnSpPr>
        <xdr:cNvPr id="5" name="visc-sea"/>
        <xdr:cNvCxnSpPr>
          <a:stCxn id="2" idx="2"/>
          <a:endCxn id="3" idx="0"/>
        </xdr:cNvCxnSpPr>
      </xdr:nvCxnSpPr>
      <xdr:spPr>
        <a:xfrm>
          <a:off x="2933700" y="1000124"/>
          <a:ext cx="0" cy="714376"/>
        </a:xfrm>
        <a:prstGeom prst="line">
          <a:avLst/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17</xdr:col>
      <xdr:colOff>171450</xdr:colOff>
      <xdr:row>2</xdr:row>
      <xdr:rowOff>180975</xdr:rowOff>
    </xdr:from>
    <xdr:to>
      <xdr:col>22</xdr:col>
      <xdr:colOff>171450</xdr:colOff>
      <xdr:row>5</xdr:row>
      <xdr:rowOff>180975</xdr:rowOff>
    </xdr:to>
    <xdr:sp macro="" textlink="">
      <xdr:nvSpPr>
        <xdr:cNvPr id="18" name="mechanicalbox"/>
        <xdr:cNvSpPr/>
      </xdr:nvSpPr>
      <xdr:spPr>
        <a:xfrm>
          <a:off x="2838450" y="381000"/>
          <a:ext cx="952500" cy="571500"/>
        </a:xfrm>
        <a:prstGeom prst="rect">
          <a:avLst/>
        </a:prstGeom>
        <a:solidFill>
          <a:schemeClr val="accent1"/>
        </a:solidFill>
        <a:ln w="25400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100"/>
            <a:t>Mechanical</a:t>
          </a:r>
          <a:r>
            <a:rPr lang="en-US" sz="1100" baseline="0"/>
            <a:t> Options</a:t>
          </a:r>
        </a:p>
      </xdr:txBody>
    </xdr:sp>
    <xdr:clientData/>
  </xdr:twoCellAnchor>
  <xdr:twoCellAnchor editAs="absolute">
    <xdr:from>
      <xdr:col>12</xdr:col>
      <xdr:colOff>171450</xdr:colOff>
      <xdr:row>4</xdr:row>
      <xdr:rowOff>161925</xdr:rowOff>
    </xdr:from>
    <xdr:to>
      <xdr:col>17</xdr:col>
      <xdr:colOff>171450</xdr:colOff>
      <xdr:row>4</xdr:row>
      <xdr:rowOff>161925</xdr:rowOff>
    </xdr:to>
    <xdr:cxnSp macro="">
      <xdr:nvCxnSpPr>
        <xdr:cNvPr id="20" name="visc-mech"/>
        <xdr:cNvCxnSpPr/>
      </xdr:nvCxnSpPr>
      <xdr:spPr>
        <a:xfrm>
          <a:off x="1885950" y="742950"/>
          <a:ext cx="952500" cy="0"/>
        </a:xfrm>
        <a:prstGeom prst="line">
          <a:avLst/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17</xdr:col>
      <xdr:colOff>161925</xdr:colOff>
      <xdr:row>8</xdr:row>
      <xdr:rowOff>171450</xdr:rowOff>
    </xdr:from>
    <xdr:to>
      <xdr:col>22</xdr:col>
      <xdr:colOff>161925</xdr:colOff>
      <xdr:row>11</xdr:row>
      <xdr:rowOff>171450</xdr:rowOff>
    </xdr:to>
    <xdr:sp macro="" textlink="">
      <xdr:nvSpPr>
        <xdr:cNvPr id="28" name="nooptions"/>
        <xdr:cNvSpPr/>
      </xdr:nvSpPr>
      <xdr:spPr>
        <a:xfrm>
          <a:off x="4352925" y="1524000"/>
          <a:ext cx="952500" cy="571500"/>
        </a:xfrm>
        <a:prstGeom prst="rect">
          <a:avLst/>
        </a:prstGeom>
        <a:solidFill>
          <a:schemeClr val="accent1"/>
        </a:solidFill>
        <a:ln w="25400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100"/>
            <a:t>No</a:t>
          </a:r>
          <a:r>
            <a:rPr lang="en-US" sz="1100" baseline="0"/>
            <a:t> Options</a:t>
          </a:r>
          <a:endParaRPr lang="en-US" sz="1100"/>
        </a:p>
      </xdr:txBody>
    </xdr:sp>
    <xdr:clientData/>
  </xdr:twoCellAnchor>
  <xdr:twoCellAnchor editAs="absolute">
    <xdr:from>
      <xdr:col>12</xdr:col>
      <xdr:colOff>171450</xdr:colOff>
      <xdr:row>10</xdr:row>
      <xdr:rowOff>76200</xdr:rowOff>
    </xdr:from>
    <xdr:to>
      <xdr:col>17</xdr:col>
      <xdr:colOff>161925</xdr:colOff>
      <xdr:row>10</xdr:row>
      <xdr:rowOff>76200</xdr:rowOff>
    </xdr:to>
    <xdr:cxnSp macro="">
      <xdr:nvCxnSpPr>
        <xdr:cNvPr id="30" name="sea-high"/>
        <xdr:cNvCxnSpPr>
          <a:endCxn id="28" idx="1"/>
        </xdr:cNvCxnSpPr>
      </xdr:nvCxnSpPr>
      <xdr:spPr>
        <a:xfrm>
          <a:off x="3409950" y="1809750"/>
          <a:ext cx="942975" cy="0"/>
        </a:xfrm>
        <a:prstGeom prst="line">
          <a:avLst/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66675</xdr:colOff>
      <xdr:row>25</xdr:row>
      <xdr:rowOff>0</xdr:rowOff>
    </xdr:from>
    <xdr:to>
      <xdr:col>9</xdr:col>
      <xdr:colOff>47625</xdr:colOff>
      <xdr:row>28</xdr:row>
      <xdr:rowOff>0</xdr:rowOff>
    </xdr:to>
    <xdr:sp macro="" textlink="">
      <xdr:nvSpPr>
        <xdr:cNvPr id="52" name="icebox"/>
        <xdr:cNvSpPr/>
      </xdr:nvSpPr>
      <xdr:spPr>
        <a:xfrm>
          <a:off x="1781175" y="4591050"/>
          <a:ext cx="933450" cy="571500"/>
        </a:xfrm>
        <a:prstGeom prst="rect">
          <a:avLst/>
        </a:prstGeom>
        <a:solidFill>
          <a:schemeClr val="accent1"/>
        </a:solidFill>
        <a:ln w="25400" cap="flat" cmpd="sng" algn="ctr">
          <a:solidFill>
            <a:prstClr val="black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100"/>
            <a:t>Ice</a:t>
          </a:r>
          <a:r>
            <a:rPr lang="en-US" sz="1100" baseline="0"/>
            <a:t> Coverage</a:t>
          </a:r>
          <a:endParaRPr lang="en-US" sz="1100"/>
        </a:p>
      </xdr:txBody>
    </xdr:sp>
    <xdr:clientData/>
  </xdr:twoCellAnchor>
  <xdr:twoCellAnchor editAs="absolute">
    <xdr:from>
      <xdr:col>6</xdr:col>
      <xdr:colOff>152400</xdr:colOff>
      <xdr:row>13</xdr:row>
      <xdr:rowOff>85728</xdr:rowOff>
    </xdr:from>
    <xdr:to>
      <xdr:col>8</xdr:col>
      <xdr:colOff>152400</xdr:colOff>
      <xdr:row>25</xdr:row>
      <xdr:rowOff>0</xdr:rowOff>
    </xdr:to>
    <xdr:cxnSp macro="">
      <xdr:nvCxnSpPr>
        <xdr:cNvPr id="11" name="sea-ice"/>
        <xdr:cNvCxnSpPr>
          <a:endCxn id="52" idx="0"/>
        </xdr:cNvCxnSpPr>
      </xdr:nvCxnSpPr>
      <xdr:spPr>
        <a:xfrm rot="5400000">
          <a:off x="1338264" y="3300414"/>
          <a:ext cx="2200272" cy="381000"/>
        </a:xfrm>
        <a:prstGeom prst="bentConnector3">
          <a:avLst>
            <a:gd name="adj1" fmla="val 50000"/>
          </a:avLst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17</xdr:col>
      <xdr:colOff>161925</xdr:colOff>
      <xdr:row>21</xdr:row>
      <xdr:rowOff>171450</xdr:rowOff>
    </xdr:from>
    <xdr:to>
      <xdr:col>22</xdr:col>
      <xdr:colOff>161925</xdr:colOff>
      <xdr:row>24</xdr:row>
      <xdr:rowOff>171450</xdr:rowOff>
    </xdr:to>
    <xdr:sp macro="" textlink="">
      <xdr:nvSpPr>
        <xdr:cNvPr id="55" name="visib3"/>
        <xdr:cNvSpPr/>
      </xdr:nvSpPr>
      <xdr:spPr>
        <a:xfrm>
          <a:off x="4352925" y="4191000"/>
          <a:ext cx="952500" cy="571500"/>
        </a:xfrm>
        <a:prstGeom prst="rect">
          <a:avLst/>
        </a:prstGeom>
        <a:solidFill>
          <a:schemeClr val="accent1"/>
        </a:solidFill>
        <a:ln w="25400" cap="flat" cmpd="sng" algn="ctr">
          <a:solidFill>
            <a:prstClr val="black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100"/>
            <a:t>Visibility</a:t>
          </a:r>
        </a:p>
      </xdr:txBody>
    </xdr:sp>
    <xdr:clientData/>
  </xdr:twoCellAnchor>
  <xdr:twoCellAnchor editAs="absolute">
    <xdr:from>
      <xdr:col>17</xdr:col>
      <xdr:colOff>161925</xdr:colOff>
      <xdr:row>17</xdr:row>
      <xdr:rowOff>0</xdr:rowOff>
    </xdr:from>
    <xdr:to>
      <xdr:col>22</xdr:col>
      <xdr:colOff>161925</xdr:colOff>
      <xdr:row>19</xdr:row>
      <xdr:rowOff>180975</xdr:rowOff>
    </xdr:to>
    <xdr:sp macro="" textlink="">
      <xdr:nvSpPr>
        <xdr:cNvPr id="56" name="visib2"/>
        <xdr:cNvSpPr/>
      </xdr:nvSpPr>
      <xdr:spPr>
        <a:xfrm>
          <a:off x="4352925" y="3257550"/>
          <a:ext cx="952500" cy="561975"/>
        </a:xfrm>
        <a:prstGeom prst="rect">
          <a:avLst/>
        </a:prstGeom>
        <a:solidFill>
          <a:schemeClr val="accent1"/>
        </a:solidFill>
        <a:ln w="25400" cap="flat" cmpd="sng" algn="ctr">
          <a:solidFill>
            <a:prstClr val="black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100"/>
            <a:t>Visibility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180975</xdr:colOff>
          <xdr:row>3</xdr:row>
          <xdr:rowOff>0</xdr:rowOff>
        </xdr:from>
        <xdr:to>
          <xdr:col>4</xdr:col>
          <xdr:colOff>104775</xdr:colOff>
          <xdr:row>5</xdr:row>
          <xdr:rowOff>85725</xdr:rowOff>
        </xdr:to>
        <xdr:sp macro="" textlink="">
          <xdr:nvSpPr>
            <xdr:cNvPr id="3075" name="Reset1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10</xdr:col>
      <xdr:colOff>76199</xdr:colOff>
      <xdr:row>13</xdr:row>
      <xdr:rowOff>76200</xdr:rowOff>
    </xdr:from>
    <xdr:to>
      <xdr:col>17</xdr:col>
      <xdr:colOff>161924</xdr:colOff>
      <xdr:row>18</xdr:row>
      <xdr:rowOff>90488</xdr:rowOff>
    </xdr:to>
    <xdr:cxnSp macro="">
      <xdr:nvCxnSpPr>
        <xdr:cNvPr id="60" name="sea-low"/>
        <xdr:cNvCxnSpPr>
          <a:stCxn id="3" idx="2"/>
          <a:endCxn id="56" idx="1"/>
        </xdr:cNvCxnSpPr>
      </xdr:nvCxnSpPr>
      <xdr:spPr>
        <a:xfrm rot="16200000" flipH="1">
          <a:off x="3159918" y="2345531"/>
          <a:ext cx="966788" cy="1419225"/>
        </a:xfrm>
        <a:prstGeom prst="bentConnector2">
          <a:avLst/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24</xdr:col>
      <xdr:colOff>136922</xdr:colOff>
      <xdr:row>72</xdr:row>
      <xdr:rowOff>36910</xdr:rowOff>
    </xdr:from>
    <xdr:to>
      <xdr:col>27</xdr:col>
      <xdr:colOff>180974</xdr:colOff>
      <xdr:row>72</xdr:row>
      <xdr:rowOff>38101</xdr:rowOff>
    </xdr:to>
    <xdr:cxnSp macro="">
      <xdr:nvCxnSpPr>
        <xdr:cNvPr id="32" name="color-AorV"/>
        <xdr:cNvCxnSpPr>
          <a:stCxn id="6" idx="3"/>
          <a:endCxn id="7" idx="1"/>
        </xdr:cNvCxnSpPr>
      </xdr:nvCxnSpPr>
      <xdr:spPr>
        <a:xfrm flipV="1">
          <a:off x="4708922" y="13771960"/>
          <a:ext cx="615552" cy="119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19</xdr:col>
      <xdr:colOff>89297</xdr:colOff>
      <xdr:row>77</xdr:row>
      <xdr:rowOff>152401</xdr:rowOff>
    </xdr:from>
    <xdr:to>
      <xdr:col>19</xdr:col>
      <xdr:colOff>92869</xdr:colOff>
      <xdr:row>80</xdr:row>
      <xdr:rowOff>176212</xdr:rowOff>
    </xdr:to>
    <xdr:cxnSp macro="">
      <xdr:nvCxnSpPr>
        <xdr:cNvPr id="43" name="color-A"/>
        <xdr:cNvCxnSpPr>
          <a:stCxn id="6" idx="2"/>
          <a:endCxn id="8" idx="0"/>
        </xdr:cNvCxnSpPr>
      </xdr:nvCxnSpPr>
      <xdr:spPr>
        <a:xfrm>
          <a:off x="3708797" y="14839951"/>
          <a:ext cx="3572" cy="59531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34</xdr:col>
      <xdr:colOff>180975</xdr:colOff>
      <xdr:row>101</xdr:row>
      <xdr:rowOff>23812</xdr:rowOff>
    </xdr:from>
    <xdr:to>
      <xdr:col>38</xdr:col>
      <xdr:colOff>180975</xdr:colOff>
      <xdr:row>105</xdr:row>
      <xdr:rowOff>85726</xdr:rowOff>
    </xdr:to>
    <xdr:cxnSp macro="">
      <xdr:nvCxnSpPr>
        <xdr:cNvPr id="50" name="woo-cf"/>
        <xdr:cNvCxnSpPr>
          <a:stCxn id="45" idx="3"/>
          <a:endCxn id="46" idx="0"/>
        </xdr:cNvCxnSpPr>
      </xdr:nvCxnSpPr>
      <xdr:spPr>
        <a:xfrm>
          <a:off x="6657975" y="19283362"/>
          <a:ext cx="762000" cy="82391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31</xdr:col>
      <xdr:colOff>47626</xdr:colOff>
      <xdr:row>113</xdr:row>
      <xdr:rowOff>28574</xdr:rowOff>
    </xdr:from>
    <xdr:to>
      <xdr:col>38</xdr:col>
      <xdr:colOff>180976</xdr:colOff>
      <xdr:row>115</xdr:row>
      <xdr:rowOff>142877</xdr:rowOff>
    </xdr:to>
    <xdr:cxnSp macro="">
      <xdr:nvCxnSpPr>
        <xdr:cNvPr id="57" name="cf-dor"/>
        <xdr:cNvCxnSpPr>
          <a:stCxn id="46" idx="2"/>
        </xdr:cNvCxnSpPr>
      </xdr:nvCxnSpPr>
      <xdr:spPr>
        <a:xfrm rot="5400000">
          <a:off x="6438899" y="21088351"/>
          <a:ext cx="495303" cy="146685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27</xdr:col>
      <xdr:colOff>104775</xdr:colOff>
      <xdr:row>102</xdr:row>
      <xdr:rowOff>157162</xdr:rowOff>
    </xdr:from>
    <xdr:to>
      <xdr:col>27</xdr:col>
      <xdr:colOff>108347</xdr:colOff>
      <xdr:row>113</xdr:row>
      <xdr:rowOff>100012</xdr:rowOff>
    </xdr:to>
    <xdr:cxnSp macro="">
      <xdr:nvCxnSpPr>
        <xdr:cNvPr id="59" name="woo-dor"/>
        <xdr:cNvCxnSpPr>
          <a:stCxn id="45" idx="2"/>
          <a:endCxn id="47" idx="0"/>
        </xdr:cNvCxnSpPr>
      </xdr:nvCxnSpPr>
      <xdr:spPr>
        <a:xfrm>
          <a:off x="5248275" y="19607212"/>
          <a:ext cx="3572" cy="2038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31</xdr:col>
      <xdr:colOff>38100</xdr:colOff>
      <xdr:row>118</xdr:row>
      <xdr:rowOff>133350</xdr:rowOff>
    </xdr:from>
    <xdr:to>
      <xdr:col>38</xdr:col>
      <xdr:colOff>180975</xdr:colOff>
      <xdr:row>120</xdr:row>
      <xdr:rowOff>152400</xdr:rowOff>
    </xdr:to>
    <xdr:cxnSp macro="">
      <xdr:nvCxnSpPr>
        <xdr:cNvPr id="76" name="dor-state"/>
        <xdr:cNvCxnSpPr>
          <a:endCxn id="48" idx="0"/>
        </xdr:cNvCxnSpPr>
      </xdr:nvCxnSpPr>
      <xdr:spPr>
        <a:xfrm>
          <a:off x="5943600" y="22631400"/>
          <a:ext cx="1476375" cy="40005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19</xdr:col>
      <xdr:colOff>89297</xdr:colOff>
      <xdr:row>63</xdr:row>
      <xdr:rowOff>152400</xdr:rowOff>
    </xdr:from>
    <xdr:to>
      <xdr:col>19</xdr:col>
      <xdr:colOff>90487</xdr:colOff>
      <xdr:row>66</xdr:row>
      <xdr:rowOff>114301</xdr:rowOff>
    </xdr:to>
    <xdr:cxnSp macro="">
      <xdr:nvCxnSpPr>
        <xdr:cNvPr id="3190" name="thick-color"/>
        <xdr:cNvCxnSpPr>
          <a:stCxn id="4" idx="2"/>
          <a:endCxn id="6" idx="0"/>
        </xdr:cNvCxnSpPr>
      </xdr:nvCxnSpPr>
      <xdr:spPr>
        <a:xfrm flipH="1">
          <a:off x="3708797" y="12172950"/>
          <a:ext cx="1190" cy="5334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25</xdr:col>
      <xdr:colOff>114300</xdr:colOff>
      <xdr:row>62</xdr:row>
      <xdr:rowOff>9525</xdr:rowOff>
    </xdr:from>
    <xdr:to>
      <xdr:col>35</xdr:col>
      <xdr:colOff>38100</xdr:colOff>
      <xdr:row>69</xdr:row>
      <xdr:rowOff>175022</xdr:rowOff>
    </xdr:to>
    <xdr:cxnSp macro="">
      <xdr:nvCxnSpPr>
        <xdr:cNvPr id="3194" name="thick_AorV"/>
        <xdr:cNvCxnSpPr>
          <a:stCxn id="4" idx="3"/>
          <a:endCxn id="7" idx="0"/>
        </xdr:cNvCxnSpPr>
      </xdr:nvCxnSpPr>
      <xdr:spPr>
        <a:xfrm>
          <a:off x="4876800" y="11839575"/>
          <a:ext cx="1828800" cy="1498997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17</xdr:col>
      <xdr:colOff>161925</xdr:colOff>
      <xdr:row>12</xdr:row>
      <xdr:rowOff>171450</xdr:rowOff>
    </xdr:from>
    <xdr:to>
      <xdr:col>22</xdr:col>
      <xdr:colOff>161925</xdr:colOff>
      <xdr:row>15</xdr:row>
      <xdr:rowOff>161925</xdr:rowOff>
    </xdr:to>
    <xdr:sp macro="" textlink="">
      <xdr:nvSpPr>
        <xdr:cNvPr id="110" name="visib1"/>
        <xdr:cNvSpPr/>
      </xdr:nvSpPr>
      <xdr:spPr>
        <a:xfrm>
          <a:off x="4352925" y="2476500"/>
          <a:ext cx="952500" cy="561975"/>
        </a:xfrm>
        <a:prstGeom prst="rect">
          <a:avLst/>
        </a:prstGeom>
        <a:solidFill>
          <a:schemeClr val="accent1"/>
        </a:solidFill>
        <a:ln w="25400" cap="flat" cmpd="sng" algn="ctr">
          <a:solidFill>
            <a:prstClr val="black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100"/>
            <a:t>Visibility</a:t>
          </a:r>
        </a:p>
      </xdr:txBody>
    </xdr:sp>
    <xdr:clientData/>
  </xdr:twoCellAnchor>
  <xdr:twoCellAnchor editAs="absolute">
    <xdr:from>
      <xdr:col>13</xdr:col>
      <xdr:colOff>0</xdr:colOff>
      <xdr:row>12</xdr:row>
      <xdr:rowOff>9525</xdr:rowOff>
    </xdr:from>
    <xdr:to>
      <xdr:col>17</xdr:col>
      <xdr:colOff>161925</xdr:colOff>
      <xdr:row>14</xdr:row>
      <xdr:rowOff>71438</xdr:rowOff>
    </xdr:to>
    <xdr:cxnSp macro="">
      <xdr:nvCxnSpPr>
        <xdr:cNvPr id="21" name="sea-med"/>
        <xdr:cNvCxnSpPr>
          <a:endCxn id="110" idx="1"/>
        </xdr:cNvCxnSpPr>
      </xdr:nvCxnSpPr>
      <xdr:spPr>
        <a:xfrm>
          <a:off x="3429000" y="2314575"/>
          <a:ext cx="923925" cy="442913"/>
        </a:xfrm>
        <a:prstGeom prst="bentConnector3">
          <a:avLst>
            <a:gd name="adj1" fmla="val 50000"/>
          </a:avLst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114300</xdr:colOff>
          <xdr:row>13</xdr:row>
          <xdr:rowOff>19050</xdr:rowOff>
        </xdr:from>
        <xdr:to>
          <xdr:col>27</xdr:col>
          <xdr:colOff>123825</xdr:colOff>
          <xdr:row>14</xdr:row>
          <xdr:rowOff>95250</xdr:rowOff>
        </xdr:to>
        <xdr:sp macro="" textlink="">
          <xdr:nvSpPr>
            <xdr:cNvPr id="3144" name="SS7_Clear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114300</xdr:colOff>
          <xdr:row>14</xdr:row>
          <xdr:rowOff>76200</xdr:rowOff>
        </xdr:from>
        <xdr:to>
          <xdr:col>27</xdr:col>
          <xdr:colOff>123825</xdr:colOff>
          <xdr:row>15</xdr:row>
          <xdr:rowOff>152400</xdr:rowOff>
        </xdr:to>
        <xdr:sp macro="" textlink="">
          <xdr:nvSpPr>
            <xdr:cNvPr id="3146" name="SS7_30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104775</xdr:colOff>
          <xdr:row>17</xdr:row>
          <xdr:rowOff>57150</xdr:rowOff>
        </xdr:from>
        <xdr:to>
          <xdr:col>27</xdr:col>
          <xdr:colOff>114300</xdr:colOff>
          <xdr:row>18</xdr:row>
          <xdr:rowOff>133350</xdr:rowOff>
        </xdr:to>
        <xdr:sp macro="" textlink="">
          <xdr:nvSpPr>
            <xdr:cNvPr id="3147" name="SS6_Clear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104775</xdr:colOff>
          <xdr:row>18</xdr:row>
          <xdr:rowOff>114300</xdr:rowOff>
        </xdr:from>
        <xdr:to>
          <xdr:col>27</xdr:col>
          <xdr:colOff>114300</xdr:colOff>
          <xdr:row>20</xdr:row>
          <xdr:rowOff>0</xdr:rowOff>
        </xdr:to>
        <xdr:sp macro="" textlink="">
          <xdr:nvSpPr>
            <xdr:cNvPr id="3149" name="SS6_30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104775</xdr:colOff>
          <xdr:row>22</xdr:row>
          <xdr:rowOff>47625</xdr:rowOff>
        </xdr:from>
        <xdr:to>
          <xdr:col>27</xdr:col>
          <xdr:colOff>114300</xdr:colOff>
          <xdr:row>23</xdr:row>
          <xdr:rowOff>123825</xdr:rowOff>
        </xdr:to>
        <xdr:sp macro="" textlink="">
          <xdr:nvSpPr>
            <xdr:cNvPr id="3150" name="ice0_Clear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104775</xdr:colOff>
          <xdr:row>23</xdr:row>
          <xdr:rowOff>95250</xdr:rowOff>
        </xdr:from>
        <xdr:to>
          <xdr:col>27</xdr:col>
          <xdr:colOff>114300</xdr:colOff>
          <xdr:row>24</xdr:row>
          <xdr:rowOff>171450</xdr:rowOff>
        </xdr:to>
        <xdr:sp macro="" textlink="">
          <xdr:nvSpPr>
            <xdr:cNvPr id="3152" name="ice0_3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104775</xdr:colOff>
          <xdr:row>26</xdr:row>
          <xdr:rowOff>66675</xdr:rowOff>
        </xdr:from>
        <xdr:to>
          <xdr:col>27</xdr:col>
          <xdr:colOff>114300</xdr:colOff>
          <xdr:row>27</xdr:row>
          <xdr:rowOff>142875</xdr:rowOff>
        </xdr:to>
        <xdr:sp macro="" textlink="">
          <xdr:nvSpPr>
            <xdr:cNvPr id="3153" name="ice1_Clear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104775</xdr:colOff>
          <xdr:row>27</xdr:row>
          <xdr:rowOff>123825</xdr:rowOff>
        </xdr:from>
        <xdr:to>
          <xdr:col>27</xdr:col>
          <xdr:colOff>114300</xdr:colOff>
          <xdr:row>29</xdr:row>
          <xdr:rowOff>9525</xdr:rowOff>
        </xdr:to>
        <xdr:sp macro="" textlink="">
          <xdr:nvSpPr>
            <xdr:cNvPr id="3155" name="ice1_30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104775</xdr:colOff>
          <xdr:row>30</xdr:row>
          <xdr:rowOff>66675</xdr:rowOff>
        </xdr:from>
        <xdr:to>
          <xdr:col>27</xdr:col>
          <xdr:colOff>114300</xdr:colOff>
          <xdr:row>31</xdr:row>
          <xdr:rowOff>142875</xdr:rowOff>
        </xdr:to>
        <xdr:sp macro="" textlink="">
          <xdr:nvSpPr>
            <xdr:cNvPr id="3156" name="ice2_Clear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104775</xdr:colOff>
          <xdr:row>31</xdr:row>
          <xdr:rowOff>123825</xdr:rowOff>
        </xdr:from>
        <xdr:to>
          <xdr:col>27</xdr:col>
          <xdr:colOff>114300</xdr:colOff>
          <xdr:row>33</xdr:row>
          <xdr:rowOff>9525</xdr:rowOff>
        </xdr:to>
        <xdr:sp macro="" textlink="">
          <xdr:nvSpPr>
            <xdr:cNvPr id="3158" name="ice2_30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104775</xdr:colOff>
          <xdr:row>34</xdr:row>
          <xdr:rowOff>57150</xdr:rowOff>
        </xdr:from>
        <xdr:to>
          <xdr:col>27</xdr:col>
          <xdr:colOff>114300</xdr:colOff>
          <xdr:row>35</xdr:row>
          <xdr:rowOff>133350</xdr:rowOff>
        </xdr:to>
        <xdr:sp macro="" textlink="">
          <xdr:nvSpPr>
            <xdr:cNvPr id="3159" name="ice3_Clear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104775</xdr:colOff>
          <xdr:row>35</xdr:row>
          <xdr:rowOff>123825</xdr:rowOff>
        </xdr:from>
        <xdr:to>
          <xdr:col>27</xdr:col>
          <xdr:colOff>114300</xdr:colOff>
          <xdr:row>37</xdr:row>
          <xdr:rowOff>9525</xdr:rowOff>
        </xdr:to>
        <xdr:sp macro="" textlink="">
          <xdr:nvSpPr>
            <xdr:cNvPr id="3161" name="ice3_30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152400</xdr:colOff>
          <xdr:row>24</xdr:row>
          <xdr:rowOff>57150</xdr:rowOff>
        </xdr:from>
        <xdr:to>
          <xdr:col>13</xdr:col>
          <xdr:colOff>161925</xdr:colOff>
          <xdr:row>25</xdr:row>
          <xdr:rowOff>133350</xdr:rowOff>
        </xdr:to>
        <xdr:sp macro="" textlink="">
          <xdr:nvSpPr>
            <xdr:cNvPr id="3162" name="iceNone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142875</xdr:colOff>
          <xdr:row>26</xdr:row>
          <xdr:rowOff>57150</xdr:rowOff>
        </xdr:from>
        <xdr:to>
          <xdr:col>16</xdr:col>
          <xdr:colOff>66675</xdr:colOff>
          <xdr:row>27</xdr:row>
          <xdr:rowOff>133350</xdr:rowOff>
        </xdr:to>
        <xdr:sp macro="" textlink="">
          <xdr:nvSpPr>
            <xdr:cNvPr id="3163" name="iceSmall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180975</xdr:colOff>
          <xdr:row>34</xdr:row>
          <xdr:rowOff>57150</xdr:rowOff>
        </xdr:from>
        <xdr:to>
          <xdr:col>12</xdr:col>
          <xdr:colOff>95250</xdr:colOff>
          <xdr:row>35</xdr:row>
          <xdr:rowOff>133350</xdr:rowOff>
        </xdr:to>
        <xdr:sp macro="" textlink="">
          <xdr:nvSpPr>
            <xdr:cNvPr id="3165" name="iceFull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17</xdr:col>
      <xdr:colOff>161925</xdr:colOff>
      <xdr:row>25</xdr:row>
      <xdr:rowOff>177800</xdr:rowOff>
    </xdr:from>
    <xdr:to>
      <xdr:col>22</xdr:col>
      <xdr:colOff>161925</xdr:colOff>
      <xdr:row>28</xdr:row>
      <xdr:rowOff>177800</xdr:rowOff>
    </xdr:to>
    <xdr:sp macro="" textlink="">
      <xdr:nvSpPr>
        <xdr:cNvPr id="178" name="visib4"/>
        <xdr:cNvSpPr/>
      </xdr:nvSpPr>
      <xdr:spPr>
        <a:xfrm>
          <a:off x="4352925" y="4959350"/>
          <a:ext cx="952500" cy="571500"/>
        </a:xfrm>
        <a:prstGeom prst="rect">
          <a:avLst/>
        </a:prstGeom>
        <a:solidFill>
          <a:schemeClr val="accent1"/>
        </a:solidFill>
        <a:ln w="25400" cap="flat" cmpd="sng" algn="ctr">
          <a:solidFill>
            <a:prstClr val="black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100"/>
            <a:t>Visibility</a:t>
          </a:r>
        </a:p>
      </xdr:txBody>
    </xdr:sp>
    <xdr:clientData/>
  </xdr:twoCellAnchor>
  <xdr:twoCellAnchor editAs="absolute">
    <xdr:from>
      <xdr:col>17</xdr:col>
      <xdr:colOff>161925</xdr:colOff>
      <xdr:row>30</xdr:row>
      <xdr:rowOff>3175</xdr:rowOff>
    </xdr:from>
    <xdr:to>
      <xdr:col>22</xdr:col>
      <xdr:colOff>161925</xdr:colOff>
      <xdr:row>33</xdr:row>
      <xdr:rowOff>3175</xdr:rowOff>
    </xdr:to>
    <xdr:sp macro="" textlink="">
      <xdr:nvSpPr>
        <xdr:cNvPr id="179" name="visib5"/>
        <xdr:cNvSpPr/>
      </xdr:nvSpPr>
      <xdr:spPr>
        <a:xfrm>
          <a:off x="4352925" y="5737225"/>
          <a:ext cx="952500" cy="571500"/>
        </a:xfrm>
        <a:prstGeom prst="rect">
          <a:avLst/>
        </a:prstGeom>
        <a:solidFill>
          <a:schemeClr val="accent1"/>
        </a:solidFill>
        <a:ln w="25400" cap="flat" cmpd="sng" algn="ctr">
          <a:solidFill>
            <a:prstClr val="black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100"/>
            <a:t>Visibility</a:t>
          </a:r>
        </a:p>
      </xdr:txBody>
    </xdr:sp>
    <xdr:clientData/>
  </xdr:twoCellAnchor>
  <xdr:twoCellAnchor editAs="absolute">
    <xdr:from>
      <xdr:col>17</xdr:col>
      <xdr:colOff>161925</xdr:colOff>
      <xdr:row>34</xdr:row>
      <xdr:rowOff>0</xdr:rowOff>
    </xdr:from>
    <xdr:to>
      <xdr:col>22</xdr:col>
      <xdr:colOff>161925</xdr:colOff>
      <xdr:row>37</xdr:row>
      <xdr:rowOff>0</xdr:rowOff>
    </xdr:to>
    <xdr:sp macro="" textlink="">
      <xdr:nvSpPr>
        <xdr:cNvPr id="180" name="visib6"/>
        <xdr:cNvSpPr/>
      </xdr:nvSpPr>
      <xdr:spPr>
        <a:xfrm>
          <a:off x="4352925" y="6496050"/>
          <a:ext cx="952500" cy="571500"/>
        </a:xfrm>
        <a:prstGeom prst="rect">
          <a:avLst/>
        </a:prstGeom>
        <a:solidFill>
          <a:schemeClr val="accent1"/>
        </a:solidFill>
        <a:ln w="25400" cap="flat" cmpd="sng" algn="ctr">
          <a:solidFill>
            <a:prstClr val="black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100"/>
            <a:t>Visibility</a:t>
          </a:r>
        </a:p>
      </xdr:txBody>
    </xdr:sp>
    <xdr:clientData/>
  </xdr:twoCellAnchor>
  <xdr:twoCellAnchor editAs="absolute">
    <xdr:from>
      <xdr:col>9</xdr:col>
      <xdr:colOff>47625</xdr:colOff>
      <xdr:row>23</xdr:row>
      <xdr:rowOff>76200</xdr:rowOff>
    </xdr:from>
    <xdr:to>
      <xdr:col>17</xdr:col>
      <xdr:colOff>161925</xdr:colOff>
      <xdr:row>25</xdr:row>
      <xdr:rowOff>76200</xdr:rowOff>
    </xdr:to>
    <xdr:cxnSp macro="">
      <xdr:nvCxnSpPr>
        <xdr:cNvPr id="3181" name="ice-none"/>
        <xdr:cNvCxnSpPr>
          <a:endCxn id="55" idx="1"/>
        </xdr:cNvCxnSpPr>
      </xdr:nvCxnSpPr>
      <xdr:spPr>
        <a:xfrm flipV="1">
          <a:off x="2714625" y="4476750"/>
          <a:ext cx="1638300" cy="381000"/>
        </a:xfrm>
        <a:prstGeom prst="bentConnector3">
          <a:avLst/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47625</xdr:colOff>
      <xdr:row>26</xdr:row>
      <xdr:rowOff>95250</xdr:rowOff>
    </xdr:from>
    <xdr:to>
      <xdr:col>17</xdr:col>
      <xdr:colOff>161925</xdr:colOff>
      <xdr:row>27</xdr:row>
      <xdr:rowOff>82550</xdr:rowOff>
    </xdr:to>
    <xdr:cxnSp macro="">
      <xdr:nvCxnSpPr>
        <xdr:cNvPr id="3198" name="ice-small"/>
        <xdr:cNvCxnSpPr>
          <a:stCxn id="52" idx="3"/>
          <a:endCxn id="178" idx="1"/>
        </xdr:cNvCxnSpPr>
      </xdr:nvCxnSpPr>
      <xdr:spPr>
        <a:xfrm>
          <a:off x="2714625" y="5067300"/>
          <a:ext cx="1638300" cy="177800"/>
        </a:xfrm>
        <a:prstGeom prst="bentConnector3">
          <a:avLst>
            <a:gd name="adj1" fmla="val 16279"/>
          </a:avLst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152399</xdr:colOff>
      <xdr:row>28</xdr:row>
      <xdr:rowOff>0</xdr:rowOff>
    </xdr:from>
    <xdr:to>
      <xdr:col>17</xdr:col>
      <xdr:colOff>161924</xdr:colOff>
      <xdr:row>35</xdr:row>
      <xdr:rowOff>95250</xdr:rowOff>
    </xdr:to>
    <xdr:cxnSp macro="">
      <xdr:nvCxnSpPr>
        <xdr:cNvPr id="73" name="ice-full"/>
        <xdr:cNvCxnSpPr>
          <a:stCxn id="52" idx="2"/>
          <a:endCxn id="180" idx="1"/>
        </xdr:cNvCxnSpPr>
      </xdr:nvCxnSpPr>
      <xdr:spPr>
        <a:xfrm rot="16200000" flipH="1">
          <a:off x="2586037" y="5014912"/>
          <a:ext cx="1428750" cy="2105025"/>
        </a:xfrm>
        <a:prstGeom prst="bentConnector2">
          <a:avLst/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32</xdr:col>
      <xdr:colOff>71440</xdr:colOff>
      <xdr:row>74</xdr:row>
      <xdr:rowOff>89297</xdr:rowOff>
    </xdr:from>
    <xdr:to>
      <xdr:col>35</xdr:col>
      <xdr:colOff>38101</xdr:colOff>
      <xdr:row>92</xdr:row>
      <xdr:rowOff>69058</xdr:rowOff>
    </xdr:to>
    <xdr:cxnSp macro="">
      <xdr:nvCxnSpPr>
        <xdr:cNvPr id="149" name="AorV-distance"/>
        <xdr:cNvCxnSpPr>
          <a:stCxn id="7" idx="2"/>
          <a:endCxn id="9" idx="3"/>
        </xdr:cNvCxnSpPr>
      </xdr:nvCxnSpPr>
      <xdr:spPr>
        <a:xfrm rot="5400000">
          <a:off x="4732140" y="15640647"/>
          <a:ext cx="3408761" cy="538161"/>
        </a:xfrm>
        <a:prstGeom prst="bentConnector2">
          <a:avLst/>
        </a:prstGeom>
        <a:ln w="127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19</xdr:col>
      <xdr:colOff>92870</xdr:colOff>
      <xdr:row>85</xdr:row>
      <xdr:rowOff>71436</xdr:rowOff>
    </xdr:from>
    <xdr:to>
      <xdr:col>22</xdr:col>
      <xdr:colOff>138114</xdr:colOff>
      <xdr:row>92</xdr:row>
      <xdr:rowOff>69057</xdr:rowOff>
    </xdr:to>
    <xdr:cxnSp macro="">
      <xdr:nvCxnSpPr>
        <xdr:cNvPr id="153" name="V-distance"/>
        <xdr:cNvCxnSpPr>
          <a:stCxn id="8" idx="2"/>
          <a:endCxn id="9" idx="1"/>
        </xdr:cNvCxnSpPr>
      </xdr:nvCxnSpPr>
      <xdr:spPr>
        <a:xfrm rot="16200000" flipH="1">
          <a:off x="3355181" y="16640175"/>
          <a:ext cx="1331121" cy="61674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27</xdr:col>
      <xdr:colOff>104775</xdr:colOff>
      <xdr:row>97</xdr:row>
      <xdr:rowOff>1</xdr:rowOff>
    </xdr:from>
    <xdr:to>
      <xdr:col>27</xdr:col>
      <xdr:colOff>104776</xdr:colOff>
      <xdr:row>99</xdr:row>
      <xdr:rowOff>80963</xdr:rowOff>
    </xdr:to>
    <xdr:cxnSp macro="">
      <xdr:nvCxnSpPr>
        <xdr:cNvPr id="159" name="distance-woo"/>
        <xdr:cNvCxnSpPr>
          <a:stCxn id="9" idx="2"/>
          <a:endCxn id="45" idx="0"/>
        </xdr:cNvCxnSpPr>
      </xdr:nvCxnSpPr>
      <xdr:spPr>
        <a:xfrm rot="5400000">
          <a:off x="5017295" y="18728531"/>
          <a:ext cx="461962" cy="1"/>
        </a:xfrm>
        <a:prstGeom prst="bentConnector3">
          <a:avLst>
            <a:gd name="adj1" fmla="val 50000"/>
          </a:avLst>
        </a:prstGeom>
        <a:ln w="127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38</xdr:col>
      <xdr:colOff>179785</xdr:colOff>
      <xdr:row>127</xdr:row>
      <xdr:rowOff>85725</xdr:rowOff>
    </xdr:from>
    <xdr:to>
      <xdr:col>38</xdr:col>
      <xdr:colOff>180975</xdr:colOff>
      <xdr:row>130</xdr:row>
      <xdr:rowOff>161926</xdr:rowOff>
    </xdr:to>
    <xdr:cxnSp macro="">
      <xdr:nvCxnSpPr>
        <xdr:cNvPr id="172" name="state-suggDOR"/>
        <xdr:cNvCxnSpPr>
          <a:stCxn id="48" idx="2"/>
          <a:endCxn id="183" idx="0"/>
        </xdr:cNvCxnSpPr>
      </xdr:nvCxnSpPr>
      <xdr:spPr>
        <a:xfrm flipH="1">
          <a:off x="7418785" y="24298275"/>
          <a:ext cx="1190" cy="6477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27</xdr:col>
      <xdr:colOff>107157</xdr:colOff>
      <xdr:row>119</xdr:row>
      <xdr:rowOff>157162</xdr:rowOff>
    </xdr:from>
    <xdr:to>
      <xdr:col>27</xdr:col>
      <xdr:colOff>108347</xdr:colOff>
      <xdr:row>136</xdr:row>
      <xdr:rowOff>180975</xdr:rowOff>
    </xdr:to>
    <xdr:cxnSp macro="">
      <xdr:nvCxnSpPr>
        <xdr:cNvPr id="174" name="dor-results"/>
        <xdr:cNvCxnSpPr>
          <a:stCxn id="47" idx="2"/>
          <a:endCxn id="169" idx="0"/>
        </xdr:cNvCxnSpPr>
      </xdr:nvCxnSpPr>
      <xdr:spPr>
        <a:xfrm flipH="1">
          <a:off x="5250657" y="22845712"/>
          <a:ext cx="1190" cy="32623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19</xdr:col>
      <xdr:colOff>85725</xdr:colOff>
      <xdr:row>57</xdr:row>
      <xdr:rowOff>142875</xdr:rowOff>
    </xdr:from>
    <xdr:to>
      <xdr:col>19</xdr:col>
      <xdr:colOff>90487</xdr:colOff>
      <xdr:row>60</xdr:row>
      <xdr:rowOff>57150</xdr:rowOff>
    </xdr:to>
    <xdr:cxnSp macro="">
      <xdr:nvCxnSpPr>
        <xdr:cNvPr id="181" name="options-thick"/>
        <xdr:cNvCxnSpPr>
          <a:endCxn id="4" idx="0"/>
        </xdr:cNvCxnSpPr>
      </xdr:nvCxnSpPr>
      <xdr:spPr>
        <a:xfrm>
          <a:off x="3705225" y="11020425"/>
          <a:ext cx="4762" cy="485775"/>
        </a:xfrm>
        <a:prstGeom prst="straightConnector1">
          <a:avLst/>
        </a:prstGeom>
        <a:ln w="127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31</xdr:col>
      <xdr:colOff>178595</xdr:colOff>
      <xdr:row>137</xdr:row>
      <xdr:rowOff>57150</xdr:rowOff>
    </xdr:from>
    <xdr:to>
      <xdr:col>38</xdr:col>
      <xdr:colOff>179786</xdr:colOff>
      <xdr:row>139</xdr:row>
      <xdr:rowOff>80963</xdr:rowOff>
    </xdr:to>
    <xdr:cxnSp macro="">
      <xdr:nvCxnSpPr>
        <xdr:cNvPr id="26" name="suggDOR-results"/>
        <xdr:cNvCxnSpPr>
          <a:stCxn id="183" idx="2"/>
          <a:endCxn id="169" idx="3"/>
        </xdr:cNvCxnSpPr>
      </xdr:nvCxnSpPr>
      <xdr:spPr>
        <a:xfrm rot="5400000">
          <a:off x="6549034" y="25709761"/>
          <a:ext cx="404813" cy="1334691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114300</xdr:colOff>
      <xdr:row>20</xdr:row>
      <xdr:rowOff>171450</xdr:rowOff>
    </xdr:from>
    <xdr:to>
      <xdr:col>26</xdr:col>
      <xdr:colOff>76200</xdr:colOff>
      <xdr:row>21</xdr:row>
      <xdr:rowOff>142875</xdr:rowOff>
    </xdr:to>
    <xdr:sp macro="" textlink="">
      <xdr:nvSpPr>
        <xdr:cNvPr id="3193" name="Rectangle 3192"/>
        <xdr:cNvSpPr/>
      </xdr:nvSpPr>
      <xdr:spPr>
        <a:xfrm>
          <a:off x="5448300" y="3981450"/>
          <a:ext cx="533400" cy="161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13</xdr:col>
      <xdr:colOff>161925</xdr:colOff>
      <xdr:row>65</xdr:row>
      <xdr:rowOff>76200</xdr:rowOff>
    </xdr:from>
    <xdr:to>
      <xdr:col>24</xdr:col>
      <xdr:colOff>136922</xdr:colOff>
      <xdr:row>77</xdr:row>
      <xdr:rowOff>152401</xdr:rowOff>
    </xdr:to>
    <xdr:grpSp>
      <xdr:nvGrpSpPr>
        <xdr:cNvPr id="80" name="Group 79"/>
        <xdr:cNvGrpSpPr/>
      </xdr:nvGrpSpPr>
      <xdr:grpSpPr>
        <a:xfrm>
          <a:off x="2638425" y="12477750"/>
          <a:ext cx="2070497" cy="2362201"/>
          <a:chOff x="11687175" y="2286000"/>
          <a:chExt cx="2070497" cy="2362201"/>
        </a:xfrm>
      </xdr:grpSpPr>
      <xdr:grpSp>
        <xdr:nvGrpSpPr>
          <xdr:cNvPr id="137" name="Group 136"/>
          <xdr:cNvGrpSpPr/>
        </xdr:nvGrpSpPr>
        <xdr:grpSpPr>
          <a:xfrm>
            <a:off x="11757422" y="2514601"/>
            <a:ext cx="2000250" cy="2133600"/>
            <a:chOff x="12386072" y="1371601"/>
            <a:chExt cx="2000250" cy="2133600"/>
          </a:xfrm>
        </xdr:grpSpPr>
        <xdr:sp macro="" textlink="">
          <xdr:nvSpPr>
            <xdr:cNvPr id="6" name="r_color"/>
            <xdr:cNvSpPr/>
          </xdr:nvSpPr>
          <xdr:spPr>
            <a:xfrm>
              <a:off x="12386072" y="1371601"/>
              <a:ext cx="2000250" cy="2133600"/>
            </a:xfrm>
            <a:prstGeom prst="rect">
              <a:avLst/>
            </a:prstGeom>
            <a:ln w="254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 b="1"/>
                <a:t>Estimated</a:t>
              </a:r>
              <a:r>
                <a:rPr lang="en-US" sz="1100" b="1" baseline="0"/>
                <a:t> c</a:t>
              </a:r>
              <a:r>
                <a:rPr lang="en-US" sz="1100" b="1"/>
                <a:t>olor of slick: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3112" name="sHeen" hidden="1">
                  <a:extLst>
                    <a:ext uri="{63B3BB69-23CF-44E3-9099-C40C66FF867C}">
                      <a14:compatExt spid="_x0000_s3112"/>
                    </a:ext>
                  </a:extLst>
                </xdr:cNvPr>
                <xdr:cNvSpPr/>
              </xdr:nvSpPr>
              <xdr:spPr bwMode="auto">
                <a:xfrm>
                  <a:off x="12458700" y="1619250"/>
                  <a:ext cx="1733550" cy="2286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3113" name="rAinbow" hidden="1">
                  <a:extLst>
                    <a:ext uri="{63B3BB69-23CF-44E3-9099-C40C66FF867C}">
                      <a14:compatExt spid="_x0000_s3113"/>
                    </a:ext>
                  </a:extLst>
                </xdr:cNvPr>
                <xdr:cNvSpPr/>
              </xdr:nvSpPr>
              <xdr:spPr bwMode="auto">
                <a:xfrm>
                  <a:off x="12458700" y="1847850"/>
                  <a:ext cx="1733550" cy="2286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3114" name="mEtallic" hidden="1">
                  <a:extLst>
                    <a:ext uri="{63B3BB69-23CF-44E3-9099-C40C66FF867C}">
                      <a14:compatExt spid="_x0000_s3114"/>
                    </a:ext>
                  </a:extLst>
                </xdr:cNvPr>
                <xdr:cNvSpPr/>
              </xdr:nvSpPr>
              <xdr:spPr bwMode="auto">
                <a:xfrm>
                  <a:off x="12458700" y="2085975"/>
                  <a:ext cx="1733550" cy="2286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3115" name="dIscontinuous" hidden="1">
                  <a:extLst>
                    <a:ext uri="{63B3BB69-23CF-44E3-9099-C40C66FF867C}">
                      <a14:compatExt spid="_x0000_s3115"/>
                    </a:ext>
                  </a:extLst>
                </xdr:cNvPr>
                <xdr:cNvSpPr/>
              </xdr:nvSpPr>
              <xdr:spPr bwMode="auto">
                <a:xfrm>
                  <a:off x="12458700" y="2314575"/>
                  <a:ext cx="1733550" cy="3714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3116" name="cOntinuous" hidden="1">
                  <a:extLst>
                    <a:ext uri="{63B3BB69-23CF-44E3-9099-C40C66FF867C}">
                      <a14:compatExt spid="_x0000_s3116"/>
                    </a:ext>
                  </a:extLst>
                </xdr:cNvPr>
                <xdr:cNvSpPr/>
              </xdr:nvSpPr>
              <xdr:spPr bwMode="auto">
                <a:xfrm>
                  <a:off x="12458700" y="2686050"/>
                  <a:ext cx="1733550" cy="3905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3121" name="colorunknown" hidden="1">
                  <a:extLst>
                    <a:ext uri="{63B3BB69-23CF-44E3-9099-C40C66FF867C}">
                      <a14:compatExt spid="_x0000_s3121"/>
                    </a:ext>
                  </a:extLst>
                </xdr:cNvPr>
                <xdr:cNvSpPr/>
              </xdr:nvSpPr>
              <xdr:spPr bwMode="auto">
                <a:xfrm>
                  <a:off x="12458700" y="3105150"/>
                  <a:ext cx="1733550" cy="2286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cxnSp macro="">
          <xdr:nvCxnSpPr>
            <xdr:cNvPr id="10" name="Straight Connector 9"/>
            <xdr:cNvCxnSpPr/>
          </xdr:nvCxnSpPr>
          <xdr:spPr>
            <a:xfrm flipH="1">
              <a:off x="14316076" y="1758950"/>
              <a:ext cx="3174" cy="1279525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Straight Connector 15"/>
            <xdr:cNvCxnSpPr/>
          </xdr:nvCxnSpPr>
          <xdr:spPr>
            <a:xfrm flipH="1" flipV="1">
              <a:off x="14196060" y="1724025"/>
              <a:ext cx="120015" cy="28575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Straight Connector 23"/>
            <xdr:cNvCxnSpPr/>
          </xdr:nvCxnSpPr>
          <xdr:spPr>
            <a:xfrm flipH="1">
              <a:off x="14196060" y="3028950"/>
              <a:ext cx="129540" cy="2540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7" name="TextBox 76"/>
          <xdr:cNvSpPr txBox="1"/>
        </xdr:nvSpPr>
        <xdr:spPr>
          <a:xfrm>
            <a:off x="11687175" y="2286000"/>
            <a:ext cx="4476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2.1b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142875</xdr:colOff>
          <xdr:row>70</xdr:row>
          <xdr:rowOff>76200</xdr:rowOff>
        </xdr:from>
        <xdr:to>
          <xdr:col>38</xdr:col>
          <xdr:colOff>9525</xdr:colOff>
          <xdr:row>71</xdr:row>
          <xdr:rowOff>104775</xdr:rowOff>
        </xdr:to>
        <xdr:sp macro="" textlink="">
          <xdr:nvSpPr>
            <xdr:cNvPr id="3118" name="AorV_Area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142875</xdr:colOff>
          <xdr:row>71</xdr:row>
          <xdr:rowOff>142875</xdr:rowOff>
        </xdr:from>
        <xdr:to>
          <xdr:col>38</xdr:col>
          <xdr:colOff>9525</xdr:colOff>
          <xdr:row>72</xdr:row>
          <xdr:rowOff>171450</xdr:rowOff>
        </xdr:to>
        <xdr:sp macro="" textlink="">
          <xdr:nvSpPr>
            <xdr:cNvPr id="3119" name="AorV_Volume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142875</xdr:colOff>
          <xdr:row>73</xdr:row>
          <xdr:rowOff>19050</xdr:rowOff>
        </xdr:from>
        <xdr:to>
          <xdr:col>39</xdr:col>
          <xdr:colOff>95250</xdr:colOff>
          <xdr:row>74</xdr:row>
          <xdr:rowOff>47625</xdr:rowOff>
        </xdr:to>
        <xdr:sp macro="" textlink="">
          <xdr:nvSpPr>
            <xdr:cNvPr id="3120" name="AorV_none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152400</xdr:colOff>
          <xdr:row>70</xdr:row>
          <xdr:rowOff>76200</xdr:rowOff>
        </xdr:from>
        <xdr:to>
          <xdr:col>40</xdr:col>
          <xdr:colOff>38100</xdr:colOff>
          <xdr:row>71</xdr:row>
          <xdr:rowOff>114300</xdr:rowOff>
        </xdr:to>
        <xdr:sp macro="" textlink="">
          <xdr:nvSpPr>
            <xdr:cNvPr id="3098" name="areaText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152400</xdr:colOff>
          <xdr:row>71</xdr:row>
          <xdr:rowOff>142875</xdr:rowOff>
        </xdr:from>
        <xdr:to>
          <xdr:col>40</xdr:col>
          <xdr:colOff>38100</xdr:colOff>
          <xdr:row>72</xdr:row>
          <xdr:rowOff>180975</xdr:rowOff>
        </xdr:to>
        <xdr:sp macro="" textlink="">
          <xdr:nvSpPr>
            <xdr:cNvPr id="3099" name="volText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40</xdr:col>
          <xdr:colOff>104775</xdr:colOff>
          <xdr:row>70</xdr:row>
          <xdr:rowOff>85725</xdr:rowOff>
        </xdr:from>
        <xdr:to>
          <xdr:col>42</xdr:col>
          <xdr:colOff>47625</xdr:colOff>
          <xdr:row>71</xdr:row>
          <xdr:rowOff>133350</xdr:rowOff>
        </xdr:to>
        <xdr:sp macro="" textlink="">
          <xdr:nvSpPr>
            <xdr:cNvPr id="15" name="Label2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40</xdr:col>
          <xdr:colOff>104775</xdr:colOff>
          <xdr:row>71</xdr:row>
          <xdr:rowOff>152400</xdr:rowOff>
        </xdr:from>
        <xdr:to>
          <xdr:col>41</xdr:col>
          <xdr:colOff>161925</xdr:colOff>
          <xdr:row>72</xdr:row>
          <xdr:rowOff>161925</xdr:rowOff>
        </xdr:to>
        <xdr:sp macro="" textlink="">
          <xdr:nvSpPr>
            <xdr:cNvPr id="3191" name="Label3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27</xdr:col>
      <xdr:colOff>95250</xdr:colOff>
      <xdr:row>68</xdr:row>
      <xdr:rowOff>142875</xdr:rowOff>
    </xdr:from>
    <xdr:to>
      <xdr:col>29</xdr:col>
      <xdr:colOff>161925</xdr:colOff>
      <xdr:row>70</xdr:row>
      <xdr:rowOff>19050</xdr:rowOff>
    </xdr:to>
    <xdr:sp macro="" textlink="">
      <xdr:nvSpPr>
        <xdr:cNvPr id="211" name="TextBox 210"/>
        <xdr:cNvSpPr txBox="1"/>
      </xdr:nvSpPr>
      <xdr:spPr>
        <a:xfrm>
          <a:off x="5238750" y="13115925"/>
          <a:ext cx="4476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2.1a</a:t>
          </a:r>
        </a:p>
      </xdr:txBody>
    </xdr:sp>
    <xdr:clientData/>
  </xdr:twoCellAnchor>
  <xdr:twoCellAnchor editAs="absolute">
    <xdr:from>
      <xdr:col>13</xdr:col>
      <xdr:colOff>9525</xdr:colOff>
      <xdr:row>42</xdr:row>
      <xdr:rowOff>19050</xdr:rowOff>
    </xdr:from>
    <xdr:to>
      <xdr:col>25</xdr:col>
      <xdr:colOff>161925</xdr:colOff>
      <xdr:row>55</xdr:row>
      <xdr:rowOff>85725</xdr:rowOff>
    </xdr:to>
    <xdr:sp macro="" textlink="">
      <xdr:nvSpPr>
        <xdr:cNvPr id="115" name="r_options"/>
        <xdr:cNvSpPr/>
      </xdr:nvSpPr>
      <xdr:spPr>
        <a:xfrm>
          <a:off x="2486025" y="8039100"/>
          <a:ext cx="2438400" cy="25431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43</xdr:row>
          <xdr:rowOff>9525</xdr:rowOff>
        </xdr:from>
        <xdr:to>
          <xdr:col>20</xdr:col>
          <xdr:colOff>76200</xdr:colOff>
          <xdr:row>44</xdr:row>
          <xdr:rowOff>28575</xdr:rowOff>
        </xdr:to>
        <xdr:sp macro="" textlink="">
          <xdr:nvSpPr>
            <xdr:cNvPr id="13" name="Label1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85725</xdr:colOff>
          <xdr:row>44</xdr:row>
          <xdr:rowOff>95250</xdr:rowOff>
        </xdr:from>
        <xdr:to>
          <xdr:col>25</xdr:col>
          <xdr:colOff>123825</xdr:colOff>
          <xdr:row>45</xdr:row>
          <xdr:rowOff>171450</xdr:rowOff>
        </xdr:to>
        <xdr:sp macro="" textlink="">
          <xdr:nvSpPr>
            <xdr:cNvPr id="3174" name="largePlane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85725</xdr:colOff>
          <xdr:row>46</xdr:row>
          <xdr:rowOff>0</xdr:rowOff>
        </xdr:from>
        <xdr:to>
          <xdr:col>21</xdr:col>
          <xdr:colOff>95250</xdr:colOff>
          <xdr:row>47</xdr:row>
          <xdr:rowOff>76200</xdr:rowOff>
        </xdr:to>
        <xdr:sp macro="" textlink="">
          <xdr:nvSpPr>
            <xdr:cNvPr id="3175" name="smallPlane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85725</xdr:colOff>
          <xdr:row>50</xdr:row>
          <xdr:rowOff>85725</xdr:rowOff>
        </xdr:from>
        <xdr:to>
          <xdr:col>20</xdr:col>
          <xdr:colOff>57150</xdr:colOff>
          <xdr:row>51</xdr:row>
          <xdr:rowOff>161925</xdr:rowOff>
        </xdr:to>
        <xdr:sp macro="" textlink="">
          <xdr:nvSpPr>
            <xdr:cNvPr id="14" name="largeBoat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85725</xdr:colOff>
          <xdr:row>51</xdr:row>
          <xdr:rowOff>180975</xdr:rowOff>
        </xdr:from>
        <xdr:to>
          <xdr:col>20</xdr:col>
          <xdr:colOff>66675</xdr:colOff>
          <xdr:row>53</xdr:row>
          <xdr:rowOff>66675</xdr:rowOff>
        </xdr:to>
        <xdr:sp macro="" textlink="">
          <xdr:nvSpPr>
            <xdr:cNvPr id="3177" name="smallBoat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85725</xdr:colOff>
          <xdr:row>47</xdr:row>
          <xdr:rowOff>95250</xdr:rowOff>
        </xdr:from>
        <xdr:to>
          <xdr:col>22</xdr:col>
          <xdr:colOff>19050</xdr:colOff>
          <xdr:row>48</xdr:row>
          <xdr:rowOff>171450</xdr:rowOff>
        </xdr:to>
        <xdr:sp macro="" textlink="">
          <xdr:nvSpPr>
            <xdr:cNvPr id="3178" name="largeHeli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85725</xdr:colOff>
          <xdr:row>49</xdr:row>
          <xdr:rowOff>0</xdr:rowOff>
        </xdr:from>
        <xdr:to>
          <xdr:col>22</xdr:col>
          <xdr:colOff>28575</xdr:colOff>
          <xdr:row>50</xdr:row>
          <xdr:rowOff>76200</xdr:rowOff>
        </xdr:to>
        <xdr:sp macro="" textlink="">
          <xdr:nvSpPr>
            <xdr:cNvPr id="3179" name="smallHeli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85725</xdr:colOff>
          <xdr:row>53</xdr:row>
          <xdr:rowOff>85725</xdr:rowOff>
        </xdr:from>
        <xdr:to>
          <xdr:col>20</xdr:col>
          <xdr:colOff>38100</xdr:colOff>
          <xdr:row>54</xdr:row>
          <xdr:rowOff>161925</xdr:rowOff>
        </xdr:to>
        <xdr:sp macro="" textlink="">
          <xdr:nvSpPr>
            <xdr:cNvPr id="3182" name="noOption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12</xdr:col>
      <xdr:colOff>114300</xdr:colOff>
      <xdr:row>40</xdr:row>
      <xdr:rowOff>180975</xdr:rowOff>
    </xdr:from>
    <xdr:to>
      <xdr:col>14</xdr:col>
      <xdr:colOff>180975</xdr:colOff>
      <xdr:row>42</xdr:row>
      <xdr:rowOff>57150</xdr:rowOff>
    </xdr:to>
    <xdr:sp macro="" textlink="">
      <xdr:nvSpPr>
        <xdr:cNvPr id="213" name="TextBox 212"/>
        <xdr:cNvSpPr txBox="1"/>
      </xdr:nvSpPr>
      <xdr:spPr>
        <a:xfrm>
          <a:off x="2400300" y="7820025"/>
          <a:ext cx="4476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1.4</a:t>
          </a:r>
        </a:p>
      </xdr:txBody>
    </xdr:sp>
    <xdr:clientData/>
  </xdr:twoCellAnchor>
  <xdr:twoCellAnchor>
    <xdr:from>
      <xdr:col>7</xdr:col>
      <xdr:colOff>114300</xdr:colOff>
      <xdr:row>1</xdr:row>
      <xdr:rowOff>152400</xdr:rowOff>
    </xdr:from>
    <xdr:to>
      <xdr:col>9</xdr:col>
      <xdr:colOff>180975</xdr:colOff>
      <xdr:row>3</xdr:row>
      <xdr:rowOff>28575</xdr:rowOff>
    </xdr:to>
    <xdr:sp macro="" textlink="">
      <xdr:nvSpPr>
        <xdr:cNvPr id="214" name="TextBox 213"/>
        <xdr:cNvSpPr txBox="1"/>
      </xdr:nvSpPr>
      <xdr:spPr>
        <a:xfrm>
          <a:off x="2400300" y="342900"/>
          <a:ext cx="4476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1.1</a:t>
          </a:r>
        </a:p>
      </xdr:txBody>
    </xdr:sp>
    <xdr:clientData/>
  </xdr:twoCellAnchor>
  <xdr:twoCellAnchor editAs="absolute">
    <xdr:from>
      <xdr:col>22</xdr:col>
      <xdr:colOff>138113</xdr:colOff>
      <xdr:row>87</xdr:row>
      <xdr:rowOff>138116</xdr:rowOff>
    </xdr:from>
    <xdr:to>
      <xdr:col>32</xdr:col>
      <xdr:colOff>71439</xdr:colOff>
      <xdr:row>97</xdr:row>
      <xdr:rowOff>0</xdr:rowOff>
    </xdr:to>
    <xdr:sp macro="" textlink="">
      <xdr:nvSpPr>
        <xdr:cNvPr id="9" name="r_distance"/>
        <xdr:cNvSpPr/>
      </xdr:nvSpPr>
      <xdr:spPr>
        <a:xfrm>
          <a:off x="4329113" y="16730666"/>
          <a:ext cx="1838326" cy="1766884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How far is the spill from  the nearest delivery vessel:</a:t>
          </a:r>
        </a:p>
        <a:p>
          <a:pPr algn="l"/>
          <a:endParaRPr lang="en-US" sz="1100"/>
        </a:p>
        <a:p>
          <a:pPr algn="l"/>
          <a:r>
            <a:rPr lang="en-US" sz="1100"/>
            <a:t>From airfield:</a:t>
          </a:r>
        </a:p>
        <a:p>
          <a:pPr algn="l"/>
          <a:endParaRPr lang="en-US" sz="1100"/>
        </a:p>
        <a:p>
          <a:pPr algn="l"/>
          <a:r>
            <a:rPr lang="en-US" sz="1100"/>
            <a:t>From harbor:</a:t>
          </a:r>
        </a:p>
        <a:p>
          <a:pPr algn="l"/>
          <a:endParaRPr lang="en-US" sz="1100"/>
        </a:p>
        <a:p>
          <a:pPr algn="l"/>
          <a:r>
            <a:rPr lang="en-US" sz="1100"/>
            <a:t>From platform*:</a:t>
          </a:r>
        </a:p>
        <a:p>
          <a:pPr algn="l"/>
          <a:r>
            <a:rPr lang="en-US" sz="1100"/>
            <a:t>       </a:t>
          </a:r>
        </a:p>
        <a:p>
          <a:pPr algn="l"/>
          <a:r>
            <a:rPr lang="en-US" sz="800"/>
            <a:t>	  *not required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66675</xdr:colOff>
          <xdr:row>92</xdr:row>
          <xdr:rowOff>47625</xdr:rowOff>
        </xdr:from>
        <xdr:to>
          <xdr:col>30</xdr:col>
          <xdr:colOff>142875</xdr:colOff>
          <xdr:row>93</xdr:row>
          <xdr:rowOff>85725</xdr:rowOff>
        </xdr:to>
        <xdr:sp macro="" textlink="">
          <xdr:nvSpPr>
            <xdr:cNvPr id="3134" name="distanceHarbor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66675</xdr:colOff>
          <xdr:row>90</xdr:row>
          <xdr:rowOff>104775</xdr:rowOff>
        </xdr:from>
        <xdr:to>
          <xdr:col>30</xdr:col>
          <xdr:colOff>142875</xdr:colOff>
          <xdr:row>91</xdr:row>
          <xdr:rowOff>142875</xdr:rowOff>
        </xdr:to>
        <xdr:sp macro="" textlink="">
          <xdr:nvSpPr>
            <xdr:cNvPr id="3135" name="distanceAirfield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66675</xdr:colOff>
          <xdr:row>94</xdr:row>
          <xdr:rowOff>0</xdr:rowOff>
        </xdr:from>
        <xdr:to>
          <xdr:col>30</xdr:col>
          <xdr:colOff>142875</xdr:colOff>
          <xdr:row>95</xdr:row>
          <xdr:rowOff>38100</xdr:rowOff>
        </xdr:to>
        <xdr:sp macro="" textlink="">
          <xdr:nvSpPr>
            <xdr:cNvPr id="12" name="distancePlatform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90</xdr:row>
          <xdr:rowOff>133350</xdr:rowOff>
        </xdr:from>
        <xdr:to>
          <xdr:col>32</xdr:col>
          <xdr:colOff>38100</xdr:colOff>
          <xdr:row>91</xdr:row>
          <xdr:rowOff>171450</xdr:rowOff>
        </xdr:to>
        <xdr:sp macro="" textlink="">
          <xdr:nvSpPr>
            <xdr:cNvPr id="22" name="Label5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92</xdr:row>
          <xdr:rowOff>95250</xdr:rowOff>
        </xdr:from>
        <xdr:to>
          <xdr:col>32</xdr:col>
          <xdr:colOff>38100</xdr:colOff>
          <xdr:row>93</xdr:row>
          <xdr:rowOff>133350</xdr:rowOff>
        </xdr:to>
        <xdr:sp macro="" textlink="">
          <xdr:nvSpPr>
            <xdr:cNvPr id="19" name="Label6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94</xdr:row>
          <xdr:rowOff>47625</xdr:rowOff>
        </xdr:from>
        <xdr:to>
          <xdr:col>32</xdr:col>
          <xdr:colOff>38100</xdr:colOff>
          <xdr:row>95</xdr:row>
          <xdr:rowOff>85725</xdr:rowOff>
        </xdr:to>
        <xdr:sp macro="" textlink="">
          <xdr:nvSpPr>
            <xdr:cNvPr id="3195" name="Label7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22</xdr:col>
      <xdr:colOff>71439</xdr:colOff>
      <xdr:row>86</xdr:row>
      <xdr:rowOff>95255</xdr:rowOff>
    </xdr:from>
    <xdr:to>
      <xdr:col>24</xdr:col>
      <xdr:colOff>138114</xdr:colOff>
      <xdr:row>87</xdr:row>
      <xdr:rowOff>161930</xdr:rowOff>
    </xdr:to>
    <xdr:sp macro="" textlink="">
      <xdr:nvSpPr>
        <xdr:cNvPr id="225" name="TextBox 224"/>
        <xdr:cNvSpPr txBox="1"/>
      </xdr:nvSpPr>
      <xdr:spPr>
        <a:xfrm>
          <a:off x="4262439" y="16497305"/>
          <a:ext cx="4476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2.2</a:t>
          </a:r>
        </a:p>
      </xdr:txBody>
    </xdr:sp>
    <xdr:clientData/>
  </xdr:twoCellAnchor>
  <xdr:twoCellAnchor editAs="absolute">
    <xdr:from>
      <xdr:col>19</xdr:col>
      <xdr:colOff>142875</xdr:colOff>
      <xdr:row>98</xdr:row>
      <xdr:rowOff>38100</xdr:rowOff>
    </xdr:from>
    <xdr:to>
      <xdr:col>34</xdr:col>
      <xdr:colOff>180975</xdr:colOff>
      <xdr:row>102</xdr:row>
      <xdr:rowOff>157162</xdr:rowOff>
    </xdr:to>
    <xdr:grpSp>
      <xdr:nvGrpSpPr>
        <xdr:cNvPr id="86" name="Group 85"/>
        <xdr:cNvGrpSpPr/>
      </xdr:nvGrpSpPr>
      <xdr:grpSpPr>
        <a:xfrm>
          <a:off x="3762375" y="18726150"/>
          <a:ext cx="2895600" cy="881062"/>
          <a:chOff x="22583775" y="2495550"/>
          <a:chExt cx="2895600" cy="881062"/>
        </a:xfrm>
      </xdr:grpSpPr>
      <xdr:grpSp>
        <xdr:nvGrpSpPr>
          <xdr:cNvPr id="68" name="Group 67"/>
          <xdr:cNvGrpSpPr/>
        </xdr:nvGrpSpPr>
        <xdr:grpSpPr>
          <a:xfrm>
            <a:off x="22659974" y="2728912"/>
            <a:ext cx="2819401" cy="647700"/>
            <a:chOff x="22650449" y="4110037"/>
            <a:chExt cx="2819401" cy="647700"/>
          </a:xfrm>
        </xdr:grpSpPr>
        <xdr:grpSp>
          <xdr:nvGrpSpPr>
            <xdr:cNvPr id="143" name="Group 142"/>
            <xdr:cNvGrpSpPr/>
          </xdr:nvGrpSpPr>
          <xdr:grpSpPr>
            <a:xfrm>
              <a:off x="22650449" y="4110037"/>
              <a:ext cx="2819401" cy="647700"/>
              <a:chOff x="18278474" y="1685925"/>
              <a:chExt cx="2819401" cy="647700"/>
            </a:xfrm>
          </xdr:grpSpPr>
          <xdr:sp macro="" textlink="">
            <xdr:nvSpPr>
              <xdr:cNvPr id="45" name="r_woo"/>
              <xdr:cNvSpPr/>
            </xdr:nvSpPr>
            <xdr:spPr>
              <a:xfrm>
                <a:off x="18278474" y="1685925"/>
                <a:ext cx="2819401" cy="647700"/>
              </a:xfrm>
              <a:prstGeom prst="rect">
                <a:avLst/>
              </a:prstGeom>
              <a:ln/>
            </xdr:spPr>
            <xdr:style>
              <a:lnRef idx="2">
                <a:schemeClr val="accent1"/>
              </a:lnRef>
              <a:fillRef idx="1">
                <a:schemeClr val="l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lang="en-US" sz="1100" b="1"/>
                  <a:t>Do you have an </a:t>
                </a:r>
              </a:p>
              <a:p>
                <a:pPr algn="l"/>
                <a:r>
                  <a:rPr lang="en-US" sz="1100" b="1"/>
                  <a:t>estimate for the </a:t>
                </a:r>
              </a:p>
              <a:p>
                <a:pPr algn="l"/>
                <a:r>
                  <a:rPr lang="en-US" sz="1100" b="1"/>
                  <a:t>window of opportunity?</a:t>
                </a:r>
              </a:p>
            </xdr:txBody>
          </xdr:sp>
          <mc:AlternateContent xmlns:mc="http://schemas.openxmlformats.org/markup-compatibility/2006">
            <mc:Choice xmlns:a14="http://schemas.microsoft.com/office/drawing/2010/main" Requires="a14">
              <xdr:grpSp>
                <xdr:nvGrpSpPr>
                  <xdr:cNvPr id="190" name="Group 189"/>
                  <xdr:cNvGrpSpPr/>
                </xdr:nvGrpSpPr>
                <xdr:grpSpPr>
                  <a:xfrm>
                    <a:off x="19821525" y="1752600"/>
                    <a:ext cx="822960" cy="495300"/>
                    <a:chOff x="12658725" y="1828800"/>
                    <a:chExt cx="822960" cy="495300"/>
                  </a:xfrm>
                </xdr:grpSpPr>
                <xdr:sp macro="" textlink="">
                  <xdr:nvSpPr>
                    <xdr:cNvPr id="3106" name="wooText" hidden="1">
                      <a:extLst>
                        <a:ext uri="{63B3BB69-23CF-44E3-9099-C40C66FF867C}">
                          <a14:compatExt spid="_x0000_s3106"/>
                        </a:ext>
                      </a:extLst>
                    </xdr:cNvPr>
                    <xdr:cNvSpPr/>
                  </xdr:nvSpPr>
                  <xdr:spPr bwMode="auto">
                    <a:xfrm>
                      <a:off x="13115925" y="1828800"/>
                      <a:ext cx="365760" cy="2190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1240B29-F687-4F45-9708-019B960494DF}">
                        <a14:hiddenLine w="9525">
                          <a:noFill/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</xdr:sp>
                <xdr:sp macro="" textlink="">
                  <xdr:nvSpPr>
                    <xdr:cNvPr id="3124" name="YesWoo" hidden="1">
                      <a:extLst>
                        <a:ext uri="{63B3BB69-23CF-44E3-9099-C40C66FF867C}">
                          <a14:compatExt spid="_x0000_s3124"/>
                        </a:ext>
                      </a:extLst>
                    </xdr:cNvPr>
                    <xdr:cNvSpPr/>
                  </xdr:nvSpPr>
                  <xdr:spPr bwMode="auto">
                    <a:xfrm>
                      <a:off x="12658725" y="1828800"/>
                      <a:ext cx="457200" cy="2667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1240B29-F687-4F45-9708-019B960494DF}">
                        <a14:hiddenLine w="9525">
                          <a:noFill/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</xdr:sp>
                <xdr:sp macro="" textlink="">
                  <xdr:nvSpPr>
                    <xdr:cNvPr id="3125" name="NoWoo" hidden="1">
                      <a:extLst>
                        <a:ext uri="{63B3BB69-23CF-44E3-9099-C40C66FF867C}">
                          <a14:compatExt spid="_x0000_s3125"/>
                        </a:ext>
                      </a:extLst>
                    </xdr:cNvPr>
                    <xdr:cNvSpPr/>
                  </xdr:nvSpPr>
                  <xdr:spPr bwMode="auto">
                    <a:xfrm>
                      <a:off x="12658725" y="2057400"/>
                      <a:ext cx="428625" cy="2667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1240B29-F687-4F45-9708-019B960494DF}">
                        <a14:hiddenLine w="9525">
                          <a:noFill/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</xdr:sp>
              </xdr:grpSp>
            </mc:Choice>
            <mc:Fallback/>
          </mc:AlternateContent>
        </xdr:grp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3196" name="Label8" hidden="1">
                  <a:extLst>
                    <a:ext uri="{63B3BB69-23CF-44E3-9099-C40C66FF867C}">
                      <a14:compatExt spid="_x0000_s3196"/>
                    </a:ext>
                  </a:extLst>
                </xdr:cNvPr>
                <xdr:cNvSpPr/>
              </xdr:nvSpPr>
              <xdr:spPr bwMode="auto">
                <a:xfrm>
                  <a:off x="25050750" y="4210050"/>
                  <a:ext cx="365760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</xdr:grpSp>
      <xdr:sp macro="" textlink="">
        <xdr:nvSpPr>
          <xdr:cNvPr id="227" name="TextBox 226"/>
          <xdr:cNvSpPr txBox="1"/>
        </xdr:nvSpPr>
        <xdr:spPr>
          <a:xfrm>
            <a:off x="22583775" y="2495550"/>
            <a:ext cx="4476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2.3</a:t>
            </a:r>
          </a:p>
        </xdr:txBody>
      </xdr:sp>
    </xdr:grpSp>
    <xdr:clientData/>
  </xdr:twoCellAnchor>
  <xdr:twoCellAnchor editAs="absolute">
    <xdr:from>
      <xdr:col>33</xdr:col>
      <xdr:colOff>180975</xdr:colOff>
      <xdr:row>104</xdr:row>
      <xdr:rowOff>47625</xdr:rowOff>
    </xdr:from>
    <xdr:to>
      <xdr:col>43</xdr:col>
      <xdr:colOff>114300</xdr:colOff>
      <xdr:row>113</xdr:row>
      <xdr:rowOff>28575</xdr:rowOff>
    </xdr:to>
    <xdr:grpSp>
      <xdr:nvGrpSpPr>
        <xdr:cNvPr id="87" name="Group 86"/>
        <xdr:cNvGrpSpPr/>
      </xdr:nvGrpSpPr>
      <xdr:grpSpPr>
        <a:xfrm>
          <a:off x="6467475" y="19878675"/>
          <a:ext cx="1838325" cy="1695450"/>
          <a:chOff x="25469850" y="3600450"/>
          <a:chExt cx="1838325" cy="1695450"/>
        </a:xfrm>
      </xdr:grpSpPr>
      <xdr:grpSp>
        <xdr:nvGrpSpPr>
          <xdr:cNvPr id="69" name="Group 68"/>
          <xdr:cNvGrpSpPr/>
        </xdr:nvGrpSpPr>
        <xdr:grpSpPr>
          <a:xfrm>
            <a:off x="25536525" y="3829051"/>
            <a:ext cx="1771650" cy="1466849"/>
            <a:chOff x="25527000" y="5210176"/>
            <a:chExt cx="1771650" cy="1466849"/>
          </a:xfrm>
        </xdr:grpSpPr>
        <xdr:grpSp>
          <xdr:nvGrpSpPr>
            <xdr:cNvPr id="144" name="Group 143"/>
            <xdr:cNvGrpSpPr/>
          </xdr:nvGrpSpPr>
          <xdr:grpSpPr>
            <a:xfrm>
              <a:off x="25527000" y="5210176"/>
              <a:ext cx="1771650" cy="1466849"/>
              <a:chOff x="18297525" y="2857501"/>
              <a:chExt cx="1771650" cy="1466849"/>
            </a:xfrm>
          </xdr:grpSpPr>
          <xdr:sp macro="" textlink="">
            <xdr:nvSpPr>
              <xdr:cNvPr id="46" name="r_cf"/>
              <xdr:cNvSpPr/>
            </xdr:nvSpPr>
            <xdr:spPr>
              <a:xfrm>
                <a:off x="18297525" y="2857501"/>
                <a:ext cx="1771650" cy="1466849"/>
              </a:xfrm>
              <a:prstGeom prst="rect">
                <a:avLst/>
              </a:prstGeom>
              <a:ln w="254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>
                  <a:spcBef>
                    <a:spcPts val="600"/>
                  </a:spcBef>
                </a:pPr>
                <a:r>
                  <a:rPr lang="en-US" sz="1100" b="1"/>
                  <a:t>Please provide </a:t>
                </a:r>
                <a:r>
                  <a:rPr lang="en-US" sz="1100" b="1" baseline="0"/>
                  <a:t> the water temperature, wind speed, and oil viscosity:</a:t>
                </a:r>
              </a:p>
              <a:p>
                <a:pPr algn="l">
                  <a:spcBef>
                    <a:spcPts val="600"/>
                  </a:spcBef>
                </a:pPr>
                <a:r>
                  <a:rPr lang="en-US" sz="1100" baseline="0"/>
                  <a:t>Temperature</a:t>
                </a:r>
              </a:p>
              <a:p>
                <a:pPr algn="l">
                  <a:spcBef>
                    <a:spcPts val="600"/>
                  </a:spcBef>
                </a:pPr>
                <a:r>
                  <a:rPr lang="en-US" sz="1100" baseline="0"/>
                  <a:t>Wind Speed</a:t>
                </a:r>
              </a:p>
              <a:p>
                <a:pPr algn="l">
                  <a:spcBef>
                    <a:spcPts val="600"/>
                  </a:spcBef>
                </a:pPr>
                <a:r>
                  <a:rPr lang="en-US" sz="1100" baseline="0"/>
                  <a:t>Viscosity</a:t>
                </a:r>
                <a:endParaRPr lang="en-US" sz="1100"/>
              </a:p>
            </xdr:txBody>
          </xdr:sp>
          <mc:AlternateContent xmlns:mc="http://schemas.openxmlformats.org/markup-compatibility/2006">
            <mc:Choice xmlns:a14="http://schemas.microsoft.com/office/drawing/2010/main" Requires="a14">
              <xdr:sp macro="" textlink="">
                <xdr:nvSpPr>
                  <xdr:cNvPr id="3102" name="wTempText" hidden="1">
                    <a:extLst>
                      <a:ext uri="{63B3BB69-23CF-44E3-9099-C40C66FF867C}">
                        <a14:compatExt spid="_x0000_s3102"/>
                      </a:ext>
                    </a:extLst>
                  </xdr:cNvPr>
                  <xdr:cNvSpPr/>
                </xdr:nvSpPr>
                <xdr:spPr bwMode="auto">
                  <a:xfrm>
                    <a:off x="19202400" y="3495675"/>
                    <a:ext cx="457200" cy="22860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1240B29-F687-4F45-9708-019B960494DF}">
                      <a14:hiddenLine w="9525">
                        <a:noFill/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mc:Choice>
            <mc:Fallback/>
          </mc:AlternateContent>
          <mc:AlternateContent xmlns:mc="http://schemas.openxmlformats.org/markup-compatibility/2006">
            <mc:Choice xmlns:a14="http://schemas.microsoft.com/office/drawing/2010/main" Requires="a14">
              <xdr:sp macro="" textlink="">
                <xdr:nvSpPr>
                  <xdr:cNvPr id="3104" name="windText" hidden="1">
                    <a:extLst>
                      <a:ext uri="{63B3BB69-23CF-44E3-9099-C40C66FF867C}">
                        <a14:compatExt spid="_x0000_s3104"/>
                      </a:ext>
                    </a:extLst>
                  </xdr:cNvPr>
                  <xdr:cNvSpPr/>
                </xdr:nvSpPr>
                <xdr:spPr bwMode="auto">
                  <a:xfrm>
                    <a:off x="19202400" y="3724275"/>
                    <a:ext cx="457200" cy="22860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1240B29-F687-4F45-9708-019B960494DF}">
                      <a14:hiddenLine w="9525">
                        <a:noFill/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mc:Choice>
            <mc:Fallback/>
          </mc:AlternateContent>
          <mc:AlternateContent xmlns:mc="http://schemas.openxmlformats.org/markup-compatibility/2006">
            <mc:Choice xmlns:a14="http://schemas.microsoft.com/office/drawing/2010/main" Requires="a14">
              <xdr:sp macro="" textlink="">
                <xdr:nvSpPr>
                  <xdr:cNvPr id="3105" name="viscosityText" hidden="1">
                    <a:extLst>
                      <a:ext uri="{63B3BB69-23CF-44E3-9099-C40C66FF867C}">
                        <a14:compatExt spid="_x0000_s3105"/>
                      </a:ext>
                    </a:extLst>
                  </xdr:cNvPr>
                  <xdr:cNvSpPr/>
                </xdr:nvSpPr>
                <xdr:spPr bwMode="auto">
                  <a:xfrm>
                    <a:off x="19202400" y="3971925"/>
                    <a:ext cx="457200" cy="22860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1240B29-F687-4F45-9708-019B960494DF}">
                      <a14:hiddenLine w="9525">
                        <a:noFill/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mc:Choice>
            <mc:Fallback/>
          </mc:AlternateContent>
        </xdr:grp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3197" name="Label9" hidden="1">
                  <a:extLst>
                    <a:ext uri="{63B3BB69-23CF-44E3-9099-C40C66FF867C}">
                      <a14:compatExt spid="_x0000_s3197"/>
                    </a:ext>
                  </a:extLst>
                </xdr:cNvPr>
                <xdr:cNvSpPr/>
              </xdr:nvSpPr>
              <xdr:spPr bwMode="auto">
                <a:xfrm>
                  <a:off x="26927175" y="5895975"/>
                  <a:ext cx="247650" cy="2286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7" name="Label10" hidden="1">
                  <a:extLst>
                    <a:ext uri="{63B3BB69-23CF-44E3-9099-C40C66FF867C}">
                      <a14:compatExt spid="_x0000_s3198"/>
                    </a:ext>
                  </a:extLst>
                </xdr:cNvPr>
                <xdr:cNvSpPr/>
              </xdr:nvSpPr>
              <xdr:spPr bwMode="auto">
                <a:xfrm>
                  <a:off x="26927175" y="6138862"/>
                  <a:ext cx="365760" cy="2286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3199" name="Label11" hidden="1">
                  <a:extLst>
                    <a:ext uri="{63B3BB69-23CF-44E3-9099-C40C66FF867C}">
                      <a14:compatExt spid="_x0000_s3199"/>
                    </a:ext>
                  </a:extLst>
                </xdr:cNvPr>
                <xdr:cNvSpPr/>
              </xdr:nvSpPr>
              <xdr:spPr bwMode="auto">
                <a:xfrm>
                  <a:off x="26927175" y="6381750"/>
                  <a:ext cx="247650" cy="2286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</xdr:grpSp>
      <xdr:sp macro="" textlink="">
        <xdr:nvSpPr>
          <xdr:cNvPr id="229" name="TextBox 228"/>
          <xdr:cNvSpPr txBox="1"/>
        </xdr:nvSpPr>
        <xdr:spPr>
          <a:xfrm>
            <a:off x="25469850" y="3600450"/>
            <a:ext cx="4476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2.3a</a:t>
            </a:r>
          </a:p>
        </xdr:txBody>
      </xdr:sp>
    </xdr:grpSp>
    <xdr:clientData/>
  </xdr:twoCellAnchor>
  <xdr:twoCellAnchor editAs="absolute">
    <xdr:from>
      <xdr:col>23</xdr:col>
      <xdr:colOff>114300</xdr:colOff>
      <xdr:row>112</xdr:row>
      <xdr:rowOff>38100</xdr:rowOff>
    </xdr:from>
    <xdr:to>
      <xdr:col>31</xdr:col>
      <xdr:colOff>32147</xdr:colOff>
      <xdr:row>119</xdr:row>
      <xdr:rowOff>157162</xdr:rowOff>
    </xdr:to>
    <xdr:grpSp>
      <xdr:nvGrpSpPr>
        <xdr:cNvPr id="88" name="Group 87"/>
        <xdr:cNvGrpSpPr/>
      </xdr:nvGrpSpPr>
      <xdr:grpSpPr>
        <a:xfrm>
          <a:off x="4495800" y="21393150"/>
          <a:ext cx="1441847" cy="1452562"/>
          <a:chOff x="28070175" y="2476500"/>
          <a:chExt cx="1441847" cy="1452562"/>
        </a:xfrm>
      </xdr:grpSpPr>
      <xdr:grpSp>
        <xdr:nvGrpSpPr>
          <xdr:cNvPr id="145" name="Group 144"/>
          <xdr:cNvGrpSpPr/>
        </xdr:nvGrpSpPr>
        <xdr:grpSpPr>
          <a:xfrm>
            <a:off x="28140422" y="2728912"/>
            <a:ext cx="1371600" cy="1200150"/>
            <a:chOff x="20872847" y="2867025"/>
            <a:chExt cx="1371600" cy="1200150"/>
          </a:xfrm>
        </xdr:grpSpPr>
        <xdr:sp macro="" textlink="">
          <xdr:nvSpPr>
            <xdr:cNvPr id="47" name="r_dor"/>
            <xdr:cNvSpPr/>
          </xdr:nvSpPr>
          <xdr:spPr>
            <a:xfrm>
              <a:off x="20872847" y="2867025"/>
              <a:ext cx="1371600" cy="1200150"/>
            </a:xfrm>
            <a:prstGeom prst="rect">
              <a:avLst/>
            </a:prstGeom>
            <a:ln/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 b="1"/>
                <a:t>Do you know the</a:t>
              </a:r>
              <a:r>
                <a:rPr lang="en-US" sz="1100" b="1" baseline="0"/>
                <a:t> desired dispersant-oil-ratio (DOR)?</a:t>
              </a:r>
              <a:endParaRPr lang="en-US" sz="1100" b="1"/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grpSp>
              <xdr:nvGrpSpPr>
                <xdr:cNvPr id="3176" name="Group 3175"/>
                <xdr:cNvGrpSpPr/>
              </xdr:nvGrpSpPr>
              <xdr:grpSpPr>
                <a:xfrm>
                  <a:off x="20935950" y="3514725"/>
                  <a:ext cx="1066800" cy="523875"/>
                  <a:chOff x="14954250" y="3038475"/>
                  <a:chExt cx="1066800" cy="523875"/>
                </a:xfrm>
              </xdr:grpSpPr>
              <xdr:sp macro="" textlink="">
                <xdr:nvSpPr>
                  <xdr:cNvPr id="3107" name="dorText" hidden="1">
                    <a:extLst>
                      <a:ext uri="{63B3BB69-23CF-44E3-9099-C40C66FF867C}">
                        <a14:compatExt spid="_x0000_s3107"/>
                      </a:ext>
                    </a:extLst>
                  </xdr:cNvPr>
                  <xdr:cNvSpPr/>
                </xdr:nvSpPr>
                <xdr:spPr bwMode="auto">
                  <a:xfrm>
                    <a:off x="15563850" y="3057525"/>
                    <a:ext cx="457200" cy="23812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1240B29-F687-4F45-9708-019B960494DF}">
                      <a14:hiddenLine w="9525">
                        <a:noFill/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3126" name="YesDOR" hidden="1">
                    <a:extLst>
                      <a:ext uri="{63B3BB69-23CF-44E3-9099-C40C66FF867C}">
                        <a14:compatExt spid="_x0000_s3126"/>
                      </a:ext>
                    </a:extLst>
                  </xdr:cNvPr>
                  <xdr:cNvSpPr/>
                </xdr:nvSpPr>
                <xdr:spPr bwMode="auto">
                  <a:xfrm>
                    <a:off x="14954250" y="3038475"/>
                    <a:ext cx="647700" cy="26670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1240B29-F687-4F45-9708-019B960494DF}">
                      <a14:hiddenLine w="9525">
                        <a:noFill/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3127" name="NoDOR" hidden="1">
                    <a:extLst>
                      <a:ext uri="{63B3BB69-23CF-44E3-9099-C40C66FF867C}">
                        <a14:compatExt spid="_x0000_s3127"/>
                      </a:ext>
                    </a:extLst>
                  </xdr:cNvPr>
                  <xdr:cNvSpPr/>
                </xdr:nvSpPr>
                <xdr:spPr bwMode="auto">
                  <a:xfrm>
                    <a:off x="14954250" y="3295650"/>
                    <a:ext cx="428625" cy="26670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1240B29-F687-4F45-9708-019B960494DF}">
                      <a14:hiddenLine w="9525">
                        <a:noFill/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mc:Choice>
          <mc:Fallback/>
        </mc:AlternateContent>
      </xdr:grpSp>
      <xdr:sp macro="" textlink="">
        <xdr:nvSpPr>
          <xdr:cNvPr id="231" name="TextBox 230"/>
          <xdr:cNvSpPr txBox="1"/>
        </xdr:nvSpPr>
        <xdr:spPr>
          <a:xfrm>
            <a:off x="28070175" y="2476500"/>
            <a:ext cx="4476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2.4</a:t>
            </a:r>
          </a:p>
        </xdr:txBody>
      </xdr:sp>
    </xdr:grpSp>
    <xdr:clientData/>
  </xdr:twoCellAnchor>
  <xdr:twoCellAnchor editAs="absolute">
    <xdr:from>
      <xdr:col>33</xdr:col>
      <xdr:colOff>142875</xdr:colOff>
      <xdr:row>119</xdr:row>
      <xdr:rowOff>104775</xdr:rowOff>
    </xdr:from>
    <xdr:to>
      <xdr:col>43</xdr:col>
      <xdr:colOff>142875</xdr:colOff>
      <xdr:row>127</xdr:row>
      <xdr:rowOff>85725</xdr:rowOff>
    </xdr:to>
    <xdr:grpSp>
      <xdr:nvGrpSpPr>
        <xdr:cNvPr id="89" name="Group 88"/>
        <xdr:cNvGrpSpPr/>
      </xdr:nvGrpSpPr>
      <xdr:grpSpPr>
        <a:xfrm>
          <a:off x="6429375" y="22793325"/>
          <a:ext cx="1905000" cy="1504950"/>
          <a:chOff x="29737050" y="3810000"/>
          <a:chExt cx="1905000" cy="1504950"/>
        </a:xfrm>
      </xdr:grpSpPr>
      <xdr:grpSp>
        <xdr:nvGrpSpPr>
          <xdr:cNvPr id="146" name="Group 145"/>
          <xdr:cNvGrpSpPr/>
        </xdr:nvGrpSpPr>
        <xdr:grpSpPr>
          <a:xfrm>
            <a:off x="29813250" y="4048125"/>
            <a:ext cx="1828800" cy="1266825"/>
            <a:chOff x="20650200" y="4752975"/>
            <a:chExt cx="1828800" cy="1266825"/>
          </a:xfrm>
        </xdr:grpSpPr>
        <xdr:sp macro="" textlink="">
          <xdr:nvSpPr>
            <xdr:cNvPr id="48" name="r_oil"/>
            <xdr:cNvSpPr/>
          </xdr:nvSpPr>
          <xdr:spPr>
            <a:xfrm>
              <a:off x="20650200" y="4752975"/>
              <a:ext cx="1828800" cy="1266825"/>
            </a:xfrm>
            <a:prstGeom prst="rect">
              <a:avLst/>
            </a:prstGeom>
            <a:ln w="254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 b="1"/>
                <a:t>What is the state of the</a:t>
              </a:r>
              <a:r>
                <a:rPr lang="en-US" sz="1100" b="1" baseline="0"/>
                <a:t> oil?</a:t>
              </a:r>
              <a:endParaRPr lang="en-US" sz="1100" b="1"/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grpSp>
              <xdr:nvGrpSpPr>
                <xdr:cNvPr id="3184" name="Group 3183"/>
                <xdr:cNvGrpSpPr/>
              </xdr:nvGrpSpPr>
              <xdr:grpSpPr>
                <a:xfrm>
                  <a:off x="20707350" y="5019675"/>
                  <a:ext cx="1647825" cy="981075"/>
                  <a:chOff x="14963775" y="4019550"/>
                  <a:chExt cx="1647825" cy="981075"/>
                </a:xfrm>
              </xdr:grpSpPr>
              <xdr:sp macro="" textlink="">
                <xdr:nvSpPr>
                  <xdr:cNvPr id="3128" name="lightOil" hidden="1">
                    <a:extLst>
                      <a:ext uri="{63B3BB69-23CF-44E3-9099-C40C66FF867C}">
                        <a14:compatExt spid="_x0000_s3128"/>
                      </a:ext>
                    </a:extLst>
                  </xdr:cNvPr>
                  <xdr:cNvSpPr/>
                </xdr:nvSpPr>
                <xdr:spPr bwMode="auto">
                  <a:xfrm>
                    <a:off x="14963775" y="4019550"/>
                    <a:ext cx="1647825" cy="22860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1240B29-F687-4F45-9708-019B960494DF}">
                      <a14:hiddenLine w="9525">
                        <a:noFill/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3129" name="medOil" hidden="1">
                    <a:extLst>
                      <a:ext uri="{63B3BB69-23CF-44E3-9099-C40C66FF867C}">
                        <a14:compatExt spid="_x0000_s3129"/>
                      </a:ext>
                    </a:extLst>
                  </xdr:cNvPr>
                  <xdr:cNvSpPr/>
                </xdr:nvSpPr>
                <xdr:spPr bwMode="auto">
                  <a:xfrm>
                    <a:off x="14963775" y="4267200"/>
                    <a:ext cx="1647825" cy="22860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1240B29-F687-4F45-9708-019B960494DF}">
                      <a14:hiddenLine w="9525">
                        <a:noFill/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3130" name="heavyOil" hidden="1">
                    <a:extLst>
                      <a:ext uri="{63B3BB69-23CF-44E3-9099-C40C66FF867C}">
                        <a14:compatExt spid="_x0000_s3130"/>
                      </a:ext>
                    </a:extLst>
                  </xdr:cNvPr>
                  <xdr:cNvSpPr/>
                </xdr:nvSpPr>
                <xdr:spPr bwMode="auto">
                  <a:xfrm>
                    <a:off x="14963775" y="4524375"/>
                    <a:ext cx="1647825" cy="22860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1240B29-F687-4F45-9708-019B960494DF}">
                      <a14:hiddenLine w="9525">
                        <a:noFill/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3131" name="emuOil" hidden="1">
                    <a:extLst>
                      <a:ext uri="{63B3BB69-23CF-44E3-9099-C40C66FF867C}">
                        <a14:compatExt spid="_x0000_s3131"/>
                      </a:ext>
                    </a:extLst>
                  </xdr:cNvPr>
                  <xdr:cNvSpPr/>
                </xdr:nvSpPr>
                <xdr:spPr bwMode="auto">
                  <a:xfrm>
                    <a:off x="14963775" y="4772025"/>
                    <a:ext cx="1647825" cy="22860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1240B29-F687-4F45-9708-019B960494DF}">
                      <a14:hiddenLine w="9525">
                        <a:noFill/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mc:Choice>
          <mc:Fallback/>
        </mc:AlternateContent>
      </xdr:grpSp>
      <xdr:sp macro="" textlink="">
        <xdr:nvSpPr>
          <xdr:cNvPr id="233" name="TextBox 232"/>
          <xdr:cNvSpPr txBox="1"/>
        </xdr:nvSpPr>
        <xdr:spPr>
          <a:xfrm>
            <a:off x="29737050" y="3810000"/>
            <a:ext cx="4476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2.4a</a:t>
            </a:r>
          </a:p>
        </xdr:txBody>
      </xdr:sp>
    </xdr:grpSp>
    <xdr:clientData/>
  </xdr:twoCellAnchor>
  <xdr:twoCellAnchor editAs="absolute">
    <xdr:from>
      <xdr:col>22</xdr:col>
      <xdr:colOff>161925</xdr:colOff>
      <xdr:row>135</xdr:row>
      <xdr:rowOff>142875</xdr:rowOff>
    </xdr:from>
    <xdr:to>
      <xdr:col>31</xdr:col>
      <xdr:colOff>178594</xdr:colOff>
      <xdr:row>141</xdr:row>
      <xdr:rowOff>171450</xdr:rowOff>
    </xdr:to>
    <xdr:grpSp>
      <xdr:nvGrpSpPr>
        <xdr:cNvPr id="91" name="Group 90"/>
        <xdr:cNvGrpSpPr/>
      </xdr:nvGrpSpPr>
      <xdr:grpSpPr>
        <a:xfrm>
          <a:off x="4352925" y="25879425"/>
          <a:ext cx="1731169" cy="1171575"/>
          <a:chOff x="33642300" y="2647950"/>
          <a:chExt cx="1731169" cy="1171575"/>
        </a:xfrm>
      </xdr:grpSpPr>
      <xdr:grpSp>
        <xdr:nvGrpSpPr>
          <xdr:cNvPr id="71" name="Group 70"/>
          <xdr:cNvGrpSpPr/>
        </xdr:nvGrpSpPr>
        <xdr:grpSpPr>
          <a:xfrm>
            <a:off x="33706594" y="2876550"/>
            <a:ext cx="1666875" cy="942975"/>
            <a:chOff x="33697069" y="4257675"/>
            <a:chExt cx="1666875" cy="942975"/>
          </a:xfrm>
        </xdr:grpSpPr>
        <xdr:sp macro="" textlink="">
          <xdr:nvSpPr>
            <xdr:cNvPr id="169" name="r_results"/>
            <xdr:cNvSpPr/>
          </xdr:nvSpPr>
          <xdr:spPr>
            <a:xfrm>
              <a:off x="33697069" y="4257675"/>
              <a:ext cx="1666875" cy="942975"/>
            </a:xfrm>
            <a:prstGeom prst="rect">
              <a:avLst/>
            </a:prstGeom>
            <a:ln/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3183" name="ResultsButton" hidden="1">
                  <a:extLst>
                    <a:ext uri="{63B3BB69-23CF-44E3-9099-C40C66FF867C}">
                      <a14:compatExt spid="_x0000_s3183"/>
                    </a:ext>
                  </a:extLst>
                </xdr:cNvPr>
                <xdr:cNvSpPr/>
              </xdr:nvSpPr>
              <xdr:spPr bwMode="auto">
                <a:xfrm>
                  <a:off x="33947100" y="4448175"/>
                  <a:ext cx="1209675" cy="5238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</xdr:grpSp>
      <xdr:sp macro="" textlink="">
        <xdr:nvSpPr>
          <xdr:cNvPr id="237" name="TextBox 236"/>
          <xdr:cNvSpPr txBox="1"/>
        </xdr:nvSpPr>
        <xdr:spPr>
          <a:xfrm>
            <a:off x="33642300" y="2647950"/>
            <a:ext cx="4476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2.5</a:t>
            </a:r>
          </a:p>
        </xdr:txBody>
      </xdr:sp>
    </xdr:grpSp>
    <xdr:clientData/>
  </xdr:twoCellAnchor>
  <xdr:twoCellAnchor editAs="absolute">
    <xdr:from>
      <xdr:col>35</xdr:col>
      <xdr:colOff>114300</xdr:colOff>
      <xdr:row>129</xdr:row>
      <xdr:rowOff>123825</xdr:rowOff>
    </xdr:from>
    <xdr:to>
      <xdr:col>41</xdr:col>
      <xdr:colOff>184547</xdr:colOff>
      <xdr:row>137</xdr:row>
      <xdr:rowOff>57150</xdr:rowOff>
    </xdr:to>
    <xdr:grpSp>
      <xdr:nvGrpSpPr>
        <xdr:cNvPr id="41" name="Group 40"/>
        <xdr:cNvGrpSpPr/>
      </xdr:nvGrpSpPr>
      <xdr:grpSpPr>
        <a:xfrm>
          <a:off x="6781800" y="24717375"/>
          <a:ext cx="1213247" cy="1457325"/>
          <a:chOff x="31032450" y="3829050"/>
          <a:chExt cx="1213247" cy="1457325"/>
        </a:xfrm>
      </xdr:grpSpPr>
      <xdr:sp macro="" textlink="">
        <xdr:nvSpPr>
          <xdr:cNvPr id="183" name="r_suggDOR"/>
          <xdr:cNvSpPr/>
        </xdr:nvSpPr>
        <xdr:spPr>
          <a:xfrm>
            <a:off x="31093172" y="4057651"/>
            <a:ext cx="1152525" cy="1228724"/>
          </a:xfrm>
          <a:prstGeom prst="rect">
            <a:avLst/>
          </a:prstGeom>
          <a:ln w="254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 b="1"/>
              <a:t>Suggested DOR:</a:t>
            </a:r>
          </a:p>
          <a:p>
            <a:pPr algn="l"/>
            <a:endParaRPr lang="en-US" sz="1100"/>
          </a:p>
        </xdr:txBody>
      </xdr:sp>
      <xdr:sp macro="" textlink="">
        <xdr:nvSpPr>
          <xdr:cNvPr id="235" name="TextBox 234"/>
          <xdr:cNvSpPr txBox="1"/>
        </xdr:nvSpPr>
        <xdr:spPr>
          <a:xfrm>
            <a:off x="31032450" y="3829050"/>
            <a:ext cx="4476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2.4b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40" name="Group 39"/>
              <xdr:cNvGrpSpPr/>
            </xdr:nvGrpSpPr>
            <xdr:grpSpPr>
              <a:xfrm>
                <a:off x="31394399" y="4333875"/>
                <a:ext cx="809625" cy="857250"/>
                <a:chOff x="31394399" y="4333875"/>
                <a:chExt cx="809625" cy="857250"/>
              </a:xfrm>
            </xdr:grpSpPr>
            <xdr:sp macro="" textlink="">
              <xdr:nvSpPr>
                <xdr:cNvPr id="3200" name="dor50" hidden="1">
                  <a:extLst>
                    <a:ext uri="{63B3BB69-23CF-44E3-9099-C40C66FF867C}">
                      <a14:compatExt spid="_x0000_s3200"/>
                    </a:ext>
                  </a:extLst>
                </xdr:cNvPr>
                <xdr:cNvSpPr/>
              </xdr:nvSpPr>
              <xdr:spPr bwMode="auto">
                <a:xfrm>
                  <a:off x="31394399" y="4333875"/>
                  <a:ext cx="809625" cy="2667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01" name="dor20" hidden="1">
                  <a:extLst>
                    <a:ext uri="{63B3BB69-23CF-44E3-9099-C40C66FF867C}">
                      <a14:compatExt spid="_x0000_s3201"/>
                    </a:ext>
                  </a:extLst>
                </xdr:cNvPr>
                <xdr:cNvSpPr/>
              </xdr:nvSpPr>
              <xdr:spPr bwMode="auto">
                <a:xfrm>
                  <a:off x="31394400" y="4629150"/>
                  <a:ext cx="548640" cy="2667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02" name="dor10" hidden="1">
                  <a:extLst>
                    <a:ext uri="{63B3BB69-23CF-44E3-9099-C40C66FF867C}">
                      <a14:compatExt spid="_x0000_s3202"/>
                    </a:ext>
                  </a:extLst>
                </xdr:cNvPr>
                <xdr:cNvSpPr/>
              </xdr:nvSpPr>
              <xdr:spPr bwMode="auto">
                <a:xfrm>
                  <a:off x="31394400" y="4924425"/>
                  <a:ext cx="548640" cy="2667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mc:Choice>
        <mc:Fallback/>
      </mc:AlternateContent>
    </xdr:grpSp>
    <xdr:clientData/>
  </xdr:twoCellAnchor>
  <xdr:twoCellAnchor>
    <xdr:from>
      <xdr:col>4</xdr:col>
      <xdr:colOff>0</xdr:colOff>
      <xdr:row>23</xdr:row>
      <xdr:rowOff>161925</xdr:rowOff>
    </xdr:from>
    <xdr:to>
      <xdr:col>6</xdr:col>
      <xdr:colOff>66675</xdr:colOff>
      <xdr:row>25</xdr:row>
      <xdr:rowOff>38100</xdr:rowOff>
    </xdr:to>
    <xdr:sp macro="" textlink="">
      <xdr:nvSpPr>
        <xdr:cNvPr id="218" name="TextBox 217"/>
        <xdr:cNvSpPr txBox="1"/>
      </xdr:nvSpPr>
      <xdr:spPr>
        <a:xfrm>
          <a:off x="1714500" y="4543425"/>
          <a:ext cx="4476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1.3</a:t>
          </a:r>
        </a:p>
      </xdr:txBody>
    </xdr:sp>
    <xdr:clientData/>
  </xdr:twoCellAnchor>
  <xdr:twoCellAnchor editAs="absolute">
    <xdr:from>
      <xdr:col>12</xdr:col>
      <xdr:colOff>19051</xdr:colOff>
      <xdr:row>12</xdr:row>
      <xdr:rowOff>114301</xdr:rowOff>
    </xdr:from>
    <xdr:to>
      <xdr:col>12</xdr:col>
      <xdr:colOff>156211</xdr:colOff>
      <xdr:row>13</xdr:row>
      <xdr:rowOff>60961</xdr:rowOff>
    </xdr:to>
    <xdr:pic macro="[0]!BeaufortScaleInfo_Click">
      <xdr:nvPicPr>
        <xdr:cNvPr id="37" name="BeaufortScaleInf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7551" y="2419351"/>
          <a:ext cx="137160" cy="137160"/>
        </a:xfrm>
        <a:prstGeom prst="rect">
          <a:avLst/>
        </a:prstGeom>
      </xdr:spPr>
    </xdr:pic>
    <xdr:clientData/>
  </xdr:twoCellAnchor>
  <xdr:twoCellAnchor editAs="absolute">
    <xdr:from>
      <xdr:col>12</xdr:col>
      <xdr:colOff>28576</xdr:colOff>
      <xdr:row>5</xdr:row>
      <xdr:rowOff>76201</xdr:rowOff>
    </xdr:from>
    <xdr:to>
      <xdr:col>12</xdr:col>
      <xdr:colOff>165736</xdr:colOff>
      <xdr:row>6</xdr:row>
      <xdr:rowOff>13336</xdr:rowOff>
    </xdr:to>
    <xdr:pic macro="[0]!ViscosityInfo_Click">
      <xdr:nvPicPr>
        <xdr:cNvPr id="223" name="ViscosityInf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7076" y="1038226"/>
          <a:ext cx="137160" cy="1371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114300</xdr:colOff>
          <xdr:row>31</xdr:row>
          <xdr:rowOff>142875</xdr:rowOff>
        </xdr:from>
        <xdr:to>
          <xdr:col>15</xdr:col>
          <xdr:colOff>19050</xdr:colOff>
          <xdr:row>32</xdr:row>
          <xdr:rowOff>104775</xdr:rowOff>
        </xdr:to>
        <xdr:sp macro="" textlink="">
          <xdr:nvSpPr>
            <xdr:cNvPr id="3206" name="Label12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123825</xdr:colOff>
          <xdr:row>25</xdr:row>
          <xdr:rowOff>95250</xdr:rowOff>
        </xdr:from>
        <xdr:to>
          <xdr:col>16</xdr:col>
          <xdr:colOff>28575</xdr:colOff>
          <xdr:row>26</xdr:row>
          <xdr:rowOff>57150</xdr:rowOff>
        </xdr:to>
        <xdr:sp macro="" textlink="">
          <xdr:nvSpPr>
            <xdr:cNvPr id="3207" name="Label13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171450</xdr:colOff>
          <xdr:row>27</xdr:row>
          <xdr:rowOff>104775</xdr:rowOff>
        </xdr:from>
        <xdr:to>
          <xdr:col>16</xdr:col>
          <xdr:colOff>76200</xdr:colOff>
          <xdr:row>28</xdr:row>
          <xdr:rowOff>66675</xdr:rowOff>
        </xdr:to>
        <xdr:sp macro="" textlink="">
          <xdr:nvSpPr>
            <xdr:cNvPr id="3208" name="Label14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28575</xdr:colOff>
          <xdr:row>35</xdr:row>
          <xdr:rowOff>123825</xdr:rowOff>
        </xdr:from>
        <xdr:to>
          <xdr:col>12</xdr:col>
          <xdr:colOff>123825</xdr:colOff>
          <xdr:row>36</xdr:row>
          <xdr:rowOff>85725</xdr:rowOff>
        </xdr:to>
        <xdr:sp macro="" textlink="">
          <xdr:nvSpPr>
            <xdr:cNvPr id="3209" name="Label15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47625</xdr:colOff>
      <xdr:row>79</xdr:row>
      <xdr:rowOff>152400</xdr:rowOff>
    </xdr:from>
    <xdr:to>
      <xdr:col>26</xdr:col>
      <xdr:colOff>73819</xdr:colOff>
      <xdr:row>85</xdr:row>
      <xdr:rowOff>71437</xdr:rowOff>
    </xdr:to>
    <xdr:grpSp>
      <xdr:nvGrpSpPr>
        <xdr:cNvPr id="114" name="Group 113"/>
        <xdr:cNvGrpSpPr/>
      </xdr:nvGrpSpPr>
      <xdr:grpSpPr>
        <a:xfrm>
          <a:off x="2333625" y="15220950"/>
          <a:ext cx="2693194" cy="1062037"/>
          <a:chOff x="3009900" y="15201900"/>
          <a:chExt cx="2693194" cy="1062037"/>
        </a:xfrm>
      </xdr:grpSpPr>
      <xdr:sp macro="" textlink="">
        <xdr:nvSpPr>
          <xdr:cNvPr id="8" name="r_area"/>
          <xdr:cNvSpPr/>
        </xdr:nvSpPr>
        <xdr:spPr>
          <a:xfrm>
            <a:off x="3074194" y="15435262"/>
            <a:ext cx="2628900" cy="828675"/>
          </a:xfrm>
          <a:prstGeom prst="rect">
            <a:avLst/>
          </a:prstGeom>
          <a:ln w="254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 b="1"/>
              <a:t>Please provide the spill area and volume to be treated: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22" name="areaTextAlt" hidden="1">
                <a:extLst>
                  <a:ext uri="{63B3BB69-23CF-44E3-9099-C40C66FF867C}">
                    <a14:compatExt spid="_x0000_s3122"/>
                  </a:ext>
                </a:extLst>
              </xdr:cNvPr>
              <xdr:cNvSpPr/>
            </xdr:nvSpPr>
            <xdr:spPr bwMode="auto">
              <a:xfrm>
                <a:off x="3305175" y="15873413"/>
                <a:ext cx="54864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92" name="Label4" hidden="1">
                <a:extLst>
                  <a:ext uri="{63B3BB69-23CF-44E3-9099-C40C66FF867C}">
                    <a14:compatExt spid="_x0000_s3192"/>
                  </a:ext>
                </a:extLst>
              </xdr:cNvPr>
              <xdr:cNvSpPr/>
            </xdr:nvSpPr>
            <xdr:spPr bwMode="auto">
              <a:xfrm>
                <a:off x="3914774" y="15868650"/>
                <a:ext cx="32004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5" name="TextBox 214"/>
          <xdr:cNvSpPr txBox="1"/>
        </xdr:nvSpPr>
        <xdr:spPr>
          <a:xfrm>
            <a:off x="3009900" y="15201900"/>
            <a:ext cx="4476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2.1c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23" name="volTextAlt" hidden="1">
                <a:extLst>
                  <a:ext uri="{63B3BB69-23CF-44E3-9099-C40C66FF867C}">
                    <a14:compatExt spid="_x0000_s3123"/>
                  </a:ext>
                </a:extLst>
              </xdr:cNvPr>
              <xdr:cNvSpPr/>
            </xdr:nvSpPr>
            <xdr:spPr bwMode="auto">
              <a:xfrm>
                <a:off x="4448175" y="15873413"/>
                <a:ext cx="7334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10" name="Label16" hidden="1">
                <a:extLst>
                  <a:ext uri="{63B3BB69-23CF-44E3-9099-C40C66FF867C}">
                    <a14:compatExt spid="_x0000_s3210"/>
                  </a:ext>
                </a:extLst>
              </xdr:cNvPr>
              <xdr:cNvSpPr/>
            </xdr:nvSpPr>
            <xdr:spPr bwMode="auto">
              <a:xfrm>
                <a:off x="5219700" y="15868650"/>
                <a:ext cx="3238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25</xdr:col>
      <xdr:colOff>161925</xdr:colOff>
      <xdr:row>35</xdr:row>
      <xdr:rowOff>161925</xdr:rowOff>
    </xdr:from>
    <xdr:to>
      <xdr:col>26</xdr:col>
      <xdr:colOff>180975</xdr:colOff>
      <xdr:row>48</xdr:row>
      <xdr:rowOff>166688</xdr:rowOff>
    </xdr:to>
    <xdr:cxnSp macro="">
      <xdr:nvCxnSpPr>
        <xdr:cNvPr id="25" name="full-options"/>
        <xdr:cNvCxnSpPr>
          <a:endCxn id="115" idx="3"/>
        </xdr:cNvCxnSpPr>
      </xdr:nvCxnSpPr>
      <xdr:spPr>
        <a:xfrm flipH="1">
          <a:off x="4924425" y="6829425"/>
          <a:ext cx="209550" cy="2481263"/>
        </a:xfrm>
        <a:prstGeom prst="bentConnector3">
          <a:avLst>
            <a:gd name="adj1" fmla="val -109091"/>
          </a:avLst>
        </a:prstGeom>
        <a:ln w="127" cap="flat" cmpd="sng" algn="ctr">
          <a:solidFill>
            <a:scrgbClr r="0" g="0" b="0">
              <a:alpha val="1000"/>
            </a:scrgbClr>
          </a:solidFill>
          <a:prstDash val="solid"/>
          <a:round/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161925</xdr:colOff>
      <xdr:row>31</xdr:row>
      <xdr:rowOff>152400</xdr:rowOff>
    </xdr:from>
    <xdr:to>
      <xdr:col>26</xdr:col>
      <xdr:colOff>180975</xdr:colOff>
      <xdr:row>48</xdr:row>
      <xdr:rowOff>166688</xdr:rowOff>
    </xdr:to>
    <xdr:cxnSp macro="">
      <xdr:nvCxnSpPr>
        <xdr:cNvPr id="198" name="large-options"/>
        <xdr:cNvCxnSpPr>
          <a:endCxn id="115" idx="3"/>
        </xdr:cNvCxnSpPr>
      </xdr:nvCxnSpPr>
      <xdr:spPr>
        <a:xfrm flipH="1">
          <a:off x="4924425" y="6057900"/>
          <a:ext cx="209550" cy="3252788"/>
        </a:xfrm>
        <a:prstGeom prst="bentConnector3">
          <a:avLst>
            <a:gd name="adj1" fmla="val -109091"/>
          </a:avLst>
        </a:prstGeom>
        <a:ln w="127" cap="flat" cmpd="sng" algn="ctr">
          <a:solidFill>
            <a:scrgbClr r="0" g="0" b="0">
              <a:alpha val="1000"/>
            </a:scrgbClr>
          </a:solidFill>
          <a:prstDash val="solid"/>
          <a:round/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161925</xdr:colOff>
      <xdr:row>27</xdr:row>
      <xdr:rowOff>142875</xdr:rowOff>
    </xdr:from>
    <xdr:to>
      <xdr:col>26</xdr:col>
      <xdr:colOff>180975</xdr:colOff>
      <xdr:row>48</xdr:row>
      <xdr:rowOff>166688</xdr:rowOff>
    </xdr:to>
    <xdr:cxnSp macro="">
      <xdr:nvCxnSpPr>
        <xdr:cNvPr id="201" name="small-options"/>
        <xdr:cNvCxnSpPr>
          <a:endCxn id="115" idx="3"/>
        </xdr:cNvCxnSpPr>
      </xdr:nvCxnSpPr>
      <xdr:spPr>
        <a:xfrm flipH="1">
          <a:off x="4924425" y="5286375"/>
          <a:ext cx="209550" cy="4024313"/>
        </a:xfrm>
        <a:prstGeom prst="bentConnector3">
          <a:avLst>
            <a:gd name="adj1" fmla="val -109091"/>
          </a:avLst>
        </a:prstGeom>
        <a:ln w="127" cap="flat" cmpd="sng" algn="ctr">
          <a:solidFill>
            <a:scrgbClr r="0" g="0" b="0">
              <a:alpha val="1000"/>
            </a:scrgbClr>
          </a:solidFill>
          <a:prstDash val="solid"/>
          <a:round/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161925</xdr:colOff>
      <xdr:row>23</xdr:row>
      <xdr:rowOff>133350</xdr:rowOff>
    </xdr:from>
    <xdr:to>
      <xdr:col>26</xdr:col>
      <xdr:colOff>180975</xdr:colOff>
      <xdr:row>48</xdr:row>
      <xdr:rowOff>166688</xdr:rowOff>
    </xdr:to>
    <xdr:cxnSp macro="">
      <xdr:nvCxnSpPr>
        <xdr:cNvPr id="204" name="none-options"/>
        <xdr:cNvCxnSpPr>
          <a:endCxn id="115" idx="3"/>
        </xdr:cNvCxnSpPr>
      </xdr:nvCxnSpPr>
      <xdr:spPr>
        <a:xfrm flipH="1">
          <a:off x="4924425" y="4514850"/>
          <a:ext cx="209550" cy="4795838"/>
        </a:xfrm>
        <a:prstGeom prst="bentConnector3">
          <a:avLst>
            <a:gd name="adj1" fmla="val -109091"/>
          </a:avLst>
        </a:prstGeom>
        <a:ln w="127" cap="flat" cmpd="sng" algn="ctr">
          <a:solidFill>
            <a:scrgbClr r="0" g="0" b="0">
              <a:alpha val="1000"/>
            </a:scrgbClr>
          </a:solidFill>
          <a:prstDash val="solid"/>
          <a:round/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161925</xdr:colOff>
      <xdr:row>18</xdr:row>
      <xdr:rowOff>142875</xdr:rowOff>
    </xdr:from>
    <xdr:to>
      <xdr:col>26</xdr:col>
      <xdr:colOff>180975</xdr:colOff>
      <xdr:row>48</xdr:row>
      <xdr:rowOff>166688</xdr:rowOff>
    </xdr:to>
    <xdr:cxnSp macro="">
      <xdr:nvCxnSpPr>
        <xdr:cNvPr id="207" name="med-options"/>
        <xdr:cNvCxnSpPr>
          <a:endCxn id="115" idx="3"/>
        </xdr:cNvCxnSpPr>
      </xdr:nvCxnSpPr>
      <xdr:spPr>
        <a:xfrm flipH="1">
          <a:off x="4924425" y="3571875"/>
          <a:ext cx="209550" cy="5738813"/>
        </a:xfrm>
        <a:prstGeom prst="bentConnector3">
          <a:avLst>
            <a:gd name="adj1" fmla="val -109091"/>
          </a:avLst>
        </a:prstGeom>
        <a:ln w="127" cap="flat" cmpd="sng" algn="ctr">
          <a:solidFill>
            <a:scrgbClr r="0" g="0" b="0">
              <a:alpha val="1000"/>
            </a:scrgbClr>
          </a:solidFill>
          <a:prstDash val="solid"/>
          <a:round/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161925</xdr:colOff>
      <xdr:row>14</xdr:row>
      <xdr:rowOff>85725</xdr:rowOff>
    </xdr:from>
    <xdr:to>
      <xdr:col>27</xdr:col>
      <xdr:colOff>0</xdr:colOff>
      <xdr:row>48</xdr:row>
      <xdr:rowOff>166688</xdr:rowOff>
    </xdr:to>
    <xdr:cxnSp macro="">
      <xdr:nvCxnSpPr>
        <xdr:cNvPr id="210" name="high-options" hidden="1"/>
        <xdr:cNvCxnSpPr>
          <a:endCxn id="115" idx="3"/>
        </xdr:cNvCxnSpPr>
      </xdr:nvCxnSpPr>
      <xdr:spPr>
        <a:xfrm flipH="1">
          <a:off x="4924425" y="2752725"/>
          <a:ext cx="219075" cy="6557963"/>
        </a:xfrm>
        <a:prstGeom prst="bentConnector3">
          <a:avLst>
            <a:gd name="adj1" fmla="val -104348"/>
          </a:avLst>
        </a:prstGeom>
        <a:ln w="127" cap="flat" cmpd="sng" algn="ctr">
          <a:solidFill>
            <a:schemeClr val="accent1">
              <a:shade val="95000"/>
              <a:satMod val="105000"/>
              <a:alpha val="1000"/>
            </a:schemeClr>
          </a:solidFill>
          <a:prstDash val="solid"/>
          <a:round/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161925</xdr:colOff>
      <xdr:row>14</xdr:row>
      <xdr:rowOff>85725</xdr:rowOff>
    </xdr:from>
    <xdr:to>
      <xdr:col>27</xdr:col>
      <xdr:colOff>0</xdr:colOff>
      <xdr:row>48</xdr:row>
      <xdr:rowOff>166688</xdr:rowOff>
    </xdr:to>
    <xdr:cxnSp macro="">
      <xdr:nvCxnSpPr>
        <xdr:cNvPr id="216" name="hello"/>
        <xdr:cNvCxnSpPr>
          <a:endCxn id="115" idx="3"/>
        </xdr:cNvCxnSpPr>
      </xdr:nvCxnSpPr>
      <xdr:spPr>
        <a:xfrm flipH="1">
          <a:off x="4924425" y="2752725"/>
          <a:ext cx="219075" cy="6557963"/>
        </a:xfrm>
        <a:prstGeom prst="bentConnector3">
          <a:avLst>
            <a:gd name="adj1" fmla="val -104348"/>
          </a:avLst>
        </a:prstGeom>
        <a:ln w="127" cap="flat" cmpd="sng" algn="ctr">
          <a:solidFill>
            <a:scrgbClr r="0" g="0" b="0">
              <a:alpha val="1000"/>
            </a:scrgbClr>
          </a:solidFill>
          <a:prstDash val="solid"/>
          <a:round/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absolute">
    <xdr:from>
      <xdr:col>23</xdr:col>
      <xdr:colOff>171450</xdr:colOff>
      <xdr:row>77</xdr:row>
      <xdr:rowOff>0</xdr:rowOff>
    </xdr:from>
    <xdr:to>
      <xdr:col>24</xdr:col>
      <xdr:colOff>118110</xdr:colOff>
      <xdr:row>77</xdr:row>
      <xdr:rowOff>137160</xdr:rowOff>
    </xdr:to>
    <xdr:pic macro="[0]!BonnInfo_Click">
      <xdr:nvPicPr>
        <xdr:cNvPr id="191" name="BonnInf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2950" y="14687550"/>
          <a:ext cx="137160" cy="1371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60</xdr:row>
          <xdr:rowOff>152400</xdr:rowOff>
        </xdr:from>
        <xdr:to>
          <xdr:col>22</xdr:col>
          <xdr:colOff>76200</xdr:colOff>
          <xdr:row>62</xdr:row>
          <xdr:rowOff>0</xdr:rowOff>
        </xdr:to>
        <xdr:sp macro="" textlink="">
          <xdr:nvSpPr>
            <xdr:cNvPr id="3097" name="thicknessText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114300</xdr:colOff>
          <xdr:row>60</xdr:row>
          <xdr:rowOff>114300</xdr:rowOff>
        </xdr:from>
        <xdr:to>
          <xdr:col>20</xdr:col>
          <xdr:colOff>0</xdr:colOff>
          <xdr:row>62</xdr:row>
          <xdr:rowOff>0</xdr:rowOff>
        </xdr:to>
        <xdr:sp macro="" textlink="">
          <xdr:nvSpPr>
            <xdr:cNvPr id="3110" name="YesThick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114300</xdr:colOff>
          <xdr:row>62</xdr:row>
          <xdr:rowOff>9525</xdr:rowOff>
        </xdr:from>
        <xdr:to>
          <xdr:col>19</xdr:col>
          <xdr:colOff>161925</xdr:colOff>
          <xdr:row>63</xdr:row>
          <xdr:rowOff>85725</xdr:rowOff>
        </xdr:to>
        <xdr:sp macro="" textlink="">
          <xdr:nvSpPr>
            <xdr:cNvPr id="3111" name="NoThick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171450</xdr:colOff>
      <xdr:row>59</xdr:row>
      <xdr:rowOff>19050</xdr:rowOff>
    </xdr:from>
    <xdr:to>
      <xdr:col>15</xdr:col>
      <xdr:colOff>47625</xdr:colOff>
      <xdr:row>60</xdr:row>
      <xdr:rowOff>85725</xdr:rowOff>
    </xdr:to>
    <xdr:sp macro="" textlink="">
      <xdr:nvSpPr>
        <xdr:cNvPr id="212" name="TextBox 211"/>
        <xdr:cNvSpPr txBox="1"/>
      </xdr:nvSpPr>
      <xdr:spPr>
        <a:xfrm>
          <a:off x="2457450" y="11277600"/>
          <a:ext cx="4476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2.1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60</xdr:row>
          <xdr:rowOff>152400</xdr:rowOff>
        </xdr:from>
        <xdr:to>
          <xdr:col>25</xdr:col>
          <xdr:colOff>28575</xdr:colOff>
          <xdr:row>62</xdr:row>
          <xdr:rowOff>0</xdr:rowOff>
        </xdr:to>
        <xdr:sp macro="" textlink="">
          <xdr:nvSpPr>
            <xdr:cNvPr id="3218" name="thickUnits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31</xdr:col>
      <xdr:colOff>114300</xdr:colOff>
      <xdr:row>96</xdr:row>
      <xdr:rowOff>0</xdr:rowOff>
    </xdr:from>
    <xdr:to>
      <xdr:col>32</xdr:col>
      <xdr:colOff>60960</xdr:colOff>
      <xdr:row>96</xdr:row>
      <xdr:rowOff>137160</xdr:rowOff>
    </xdr:to>
    <xdr:pic macro="[0]!DistanceInfo_Click">
      <xdr:nvPicPr>
        <xdr:cNvPr id="192" name="DistanceInf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0" y="18307050"/>
          <a:ext cx="137160" cy="137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695328</xdr:colOff>
      <xdr:row>0</xdr:row>
      <xdr:rowOff>28575</xdr:rowOff>
    </xdr:from>
    <xdr:to>
      <xdr:col>14</xdr:col>
      <xdr:colOff>276225</xdr:colOff>
      <xdr:row>0</xdr:row>
      <xdr:rowOff>2419350</xdr:rowOff>
    </xdr:to>
    <xdr:sp macro="" textlink="">
      <xdr:nvSpPr>
        <xdr:cNvPr id="2" name="Rectangle 1"/>
        <xdr:cNvSpPr/>
      </xdr:nvSpPr>
      <xdr:spPr>
        <a:xfrm>
          <a:off x="8924928" y="28575"/>
          <a:ext cx="5143497" cy="23907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The Best Five Dispersant</a:t>
          </a:r>
          <a:r>
            <a:rPr lang="en-US" sz="1100" b="1" baseline="0"/>
            <a:t> Application Systems are:</a:t>
          </a:r>
          <a:endParaRPr lang="en-US" sz="1100" b="1"/>
        </a:p>
        <a:p>
          <a:pPr algn="l"/>
          <a:endParaRPr lang="en-US" sz="1100"/>
        </a:p>
        <a:p>
          <a:pPr algn="l"/>
          <a:r>
            <a:rPr lang="en-US" sz="1100"/>
            <a:t>        System Name                                                      Platform Type</a:t>
          </a:r>
          <a:r>
            <a:rPr lang="en-US" sz="1100" baseline="0"/>
            <a:t>                 </a:t>
          </a:r>
          <a:r>
            <a:rPr lang="en-US" sz="1100"/>
            <a:t>Total Efficiency</a:t>
          </a:r>
        </a:p>
        <a:p>
          <a:pPr algn="l"/>
          <a:endParaRPr lang="en-US" sz="1100"/>
        </a:p>
        <a:p>
          <a:pPr algn="l"/>
          <a:r>
            <a:rPr lang="en-US" sz="1100"/>
            <a:t>1.</a:t>
          </a:r>
        </a:p>
        <a:p>
          <a:pPr algn="l"/>
          <a:endParaRPr lang="en-US" sz="1100"/>
        </a:p>
        <a:p>
          <a:pPr algn="l"/>
          <a:r>
            <a:rPr lang="en-US" sz="1100"/>
            <a:t>2.</a:t>
          </a:r>
        </a:p>
        <a:p>
          <a:pPr algn="l"/>
          <a:endParaRPr lang="en-US" sz="1100"/>
        </a:p>
        <a:p>
          <a:pPr algn="l"/>
          <a:r>
            <a:rPr lang="en-US" sz="1100"/>
            <a:t>3.</a:t>
          </a:r>
        </a:p>
        <a:p>
          <a:pPr algn="l"/>
          <a:endParaRPr lang="en-US" sz="1100"/>
        </a:p>
        <a:p>
          <a:pPr algn="l"/>
          <a:r>
            <a:rPr lang="en-US" sz="1100"/>
            <a:t>4.</a:t>
          </a:r>
        </a:p>
        <a:p>
          <a:pPr algn="l"/>
          <a:endParaRPr lang="en-US" sz="1100"/>
        </a:p>
        <a:p>
          <a:pPr algn="l"/>
          <a:r>
            <a:rPr lang="en-US" sz="1100"/>
            <a:t>5.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361950</xdr:colOff>
          <xdr:row>0</xdr:row>
          <xdr:rowOff>733425</xdr:rowOff>
        </xdr:from>
        <xdr:to>
          <xdr:col>13</xdr:col>
          <xdr:colOff>914400</xdr:colOff>
          <xdr:row>0</xdr:row>
          <xdr:rowOff>952500</xdr:rowOff>
        </xdr:to>
        <xdr:sp macro="" textlink="">
          <xdr:nvSpPr>
            <xdr:cNvPr id="4171" name="ef_1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361950</xdr:colOff>
          <xdr:row>0</xdr:row>
          <xdr:rowOff>1076325</xdr:rowOff>
        </xdr:from>
        <xdr:to>
          <xdr:col>13</xdr:col>
          <xdr:colOff>914400</xdr:colOff>
          <xdr:row>0</xdr:row>
          <xdr:rowOff>1295400</xdr:rowOff>
        </xdr:to>
        <xdr:sp macro="" textlink="">
          <xdr:nvSpPr>
            <xdr:cNvPr id="4172" name="ef_2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361950</xdr:colOff>
          <xdr:row>0</xdr:row>
          <xdr:rowOff>1419225</xdr:rowOff>
        </xdr:from>
        <xdr:to>
          <xdr:col>13</xdr:col>
          <xdr:colOff>914400</xdr:colOff>
          <xdr:row>0</xdr:row>
          <xdr:rowOff>1638300</xdr:rowOff>
        </xdr:to>
        <xdr:sp macro="" textlink="">
          <xdr:nvSpPr>
            <xdr:cNvPr id="4173" name="ef_3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361950</xdr:colOff>
          <xdr:row>0</xdr:row>
          <xdr:rowOff>1752600</xdr:rowOff>
        </xdr:from>
        <xdr:to>
          <xdr:col>13</xdr:col>
          <xdr:colOff>914400</xdr:colOff>
          <xdr:row>0</xdr:row>
          <xdr:rowOff>1971675</xdr:rowOff>
        </xdr:to>
        <xdr:sp macro="" textlink="">
          <xdr:nvSpPr>
            <xdr:cNvPr id="4174" name="ef_4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361950</xdr:colOff>
          <xdr:row>0</xdr:row>
          <xdr:rowOff>2095500</xdr:rowOff>
        </xdr:from>
        <xdr:to>
          <xdr:col>13</xdr:col>
          <xdr:colOff>914400</xdr:colOff>
          <xdr:row>0</xdr:row>
          <xdr:rowOff>2314575</xdr:rowOff>
        </xdr:to>
        <xdr:sp macro="" textlink="">
          <xdr:nvSpPr>
            <xdr:cNvPr id="4175" name="ef_5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752475</xdr:colOff>
          <xdr:row>0</xdr:row>
          <xdr:rowOff>733425</xdr:rowOff>
        </xdr:from>
        <xdr:to>
          <xdr:col>13</xdr:col>
          <xdr:colOff>171450</xdr:colOff>
          <xdr:row>0</xdr:row>
          <xdr:rowOff>952500</xdr:rowOff>
        </xdr:to>
        <xdr:sp macro="" textlink="">
          <xdr:nvSpPr>
            <xdr:cNvPr id="4166" name="p_1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752475</xdr:colOff>
          <xdr:row>0</xdr:row>
          <xdr:rowOff>1076325</xdr:rowOff>
        </xdr:from>
        <xdr:to>
          <xdr:col>13</xdr:col>
          <xdr:colOff>171450</xdr:colOff>
          <xdr:row>0</xdr:row>
          <xdr:rowOff>1295400</xdr:rowOff>
        </xdr:to>
        <xdr:sp macro="" textlink="">
          <xdr:nvSpPr>
            <xdr:cNvPr id="4167" name="p_2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752475</xdr:colOff>
          <xdr:row>0</xdr:row>
          <xdr:rowOff>1419225</xdr:rowOff>
        </xdr:from>
        <xdr:to>
          <xdr:col>13</xdr:col>
          <xdr:colOff>171450</xdr:colOff>
          <xdr:row>0</xdr:row>
          <xdr:rowOff>1638300</xdr:rowOff>
        </xdr:to>
        <xdr:sp macro="" textlink="">
          <xdr:nvSpPr>
            <xdr:cNvPr id="4168" name="p_3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752475</xdr:colOff>
          <xdr:row>0</xdr:row>
          <xdr:rowOff>1752600</xdr:rowOff>
        </xdr:from>
        <xdr:to>
          <xdr:col>13</xdr:col>
          <xdr:colOff>171450</xdr:colOff>
          <xdr:row>0</xdr:row>
          <xdr:rowOff>1971675</xdr:rowOff>
        </xdr:to>
        <xdr:sp macro="" textlink="">
          <xdr:nvSpPr>
            <xdr:cNvPr id="4169" name="p_4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752475</xdr:colOff>
          <xdr:row>0</xdr:row>
          <xdr:rowOff>2095500</xdr:rowOff>
        </xdr:from>
        <xdr:to>
          <xdr:col>13</xdr:col>
          <xdr:colOff>171450</xdr:colOff>
          <xdr:row>0</xdr:row>
          <xdr:rowOff>2314575</xdr:rowOff>
        </xdr:to>
        <xdr:sp macro="" textlink="">
          <xdr:nvSpPr>
            <xdr:cNvPr id="4170" name="p_5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114300</xdr:colOff>
          <xdr:row>0</xdr:row>
          <xdr:rowOff>733425</xdr:rowOff>
        </xdr:from>
        <xdr:to>
          <xdr:col>11</xdr:col>
          <xdr:colOff>561975</xdr:colOff>
          <xdr:row>0</xdr:row>
          <xdr:rowOff>952500</xdr:rowOff>
        </xdr:to>
        <xdr:sp macro="" textlink="">
          <xdr:nvSpPr>
            <xdr:cNvPr id="4161" name="nAme1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114300</xdr:colOff>
          <xdr:row>0</xdr:row>
          <xdr:rowOff>1076325</xdr:rowOff>
        </xdr:from>
        <xdr:to>
          <xdr:col>11</xdr:col>
          <xdr:colOff>561975</xdr:colOff>
          <xdr:row>0</xdr:row>
          <xdr:rowOff>1295400</xdr:rowOff>
        </xdr:to>
        <xdr:sp macro="" textlink="">
          <xdr:nvSpPr>
            <xdr:cNvPr id="4162" name="nAme2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114300</xdr:colOff>
          <xdr:row>0</xdr:row>
          <xdr:rowOff>1419225</xdr:rowOff>
        </xdr:from>
        <xdr:to>
          <xdr:col>11</xdr:col>
          <xdr:colOff>561975</xdr:colOff>
          <xdr:row>0</xdr:row>
          <xdr:rowOff>1638300</xdr:rowOff>
        </xdr:to>
        <xdr:sp macro="" textlink="">
          <xdr:nvSpPr>
            <xdr:cNvPr id="4163" name="nAme3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114300</xdr:colOff>
          <xdr:row>0</xdr:row>
          <xdr:rowOff>1752600</xdr:rowOff>
        </xdr:from>
        <xdr:to>
          <xdr:col>11</xdr:col>
          <xdr:colOff>561975</xdr:colOff>
          <xdr:row>0</xdr:row>
          <xdr:rowOff>1971675</xdr:rowOff>
        </xdr:to>
        <xdr:sp macro="" textlink="">
          <xdr:nvSpPr>
            <xdr:cNvPr id="4164" name="nAme4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114300</xdr:colOff>
          <xdr:row>0</xdr:row>
          <xdr:rowOff>2095500</xdr:rowOff>
        </xdr:from>
        <xdr:to>
          <xdr:col>11</xdr:col>
          <xdr:colOff>561975</xdr:colOff>
          <xdr:row>0</xdr:row>
          <xdr:rowOff>2314575</xdr:rowOff>
        </xdr:to>
        <xdr:sp macro="" textlink="">
          <xdr:nvSpPr>
            <xdr:cNvPr id="4165" name="nAme5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2</xdr:col>
      <xdr:colOff>400050</xdr:colOff>
      <xdr:row>0</xdr:row>
      <xdr:rowOff>28575</xdr:rowOff>
    </xdr:from>
    <xdr:to>
      <xdr:col>8</xdr:col>
      <xdr:colOff>590550</xdr:colOff>
      <xdr:row>0</xdr:row>
      <xdr:rowOff>2419350</xdr:rowOff>
    </xdr:to>
    <xdr:sp macro="" textlink="">
      <xdr:nvSpPr>
        <xdr:cNvPr id="57" name="Rectangle 56"/>
        <xdr:cNvSpPr/>
      </xdr:nvSpPr>
      <xdr:spPr>
        <a:xfrm>
          <a:off x="4248150" y="28575"/>
          <a:ext cx="4572000" cy="23907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User Inputs:</a:t>
          </a:r>
        </a:p>
        <a:p>
          <a:pPr algn="l"/>
          <a:endParaRPr lang="en-US" sz="1100"/>
        </a:p>
        <a:p>
          <a:pPr algn="l"/>
          <a:r>
            <a:rPr lang="en-US" sz="1100"/>
            <a:t>Sea</a:t>
          </a:r>
          <a:r>
            <a:rPr lang="en-US" sz="1100" baseline="0"/>
            <a:t> State		              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Volume 	        gal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Ice Coverage	                        %	              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Oil Viscosity	        cSt</a:t>
          </a:r>
          <a:endParaRPr lang="en-US" sz="1100" baseline="0"/>
        </a:p>
        <a:p>
          <a:pPr algn="l"/>
          <a:endParaRPr lang="en-US" sz="11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Visibility	                        mi	                 </a:t>
          </a:r>
          <a:r>
            <a:rPr lang="en-US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Spill Distance: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</a:t>
          </a:r>
          <a:endParaRPr lang="en-US" sz="1100" baseline="0"/>
        </a:p>
        <a:p>
          <a:pPr algn="l"/>
          <a:endParaRPr lang="en-US" sz="1100" baseline="0"/>
        </a:p>
        <a:p>
          <a:pPr algn="l"/>
          <a:r>
            <a:rPr lang="en-US" sz="1100" baseline="0"/>
            <a:t>Window of Opp.                       hrs                 from Airfield	        mi</a:t>
          </a:r>
          <a:endParaRPr lang="en-US" sz="1100"/>
        </a:p>
        <a:p>
          <a:pPr algn="l"/>
          <a:endParaRPr lang="en-US" sz="1100"/>
        </a:p>
        <a:p>
          <a:pPr algn="l"/>
          <a:r>
            <a:rPr lang="en-US" sz="1100"/>
            <a:t>Slick Thickness	                        in	</a:t>
          </a:r>
          <a:r>
            <a:rPr lang="en-US" sz="1100" baseline="0"/>
            <a:t>                 from Harbor	        mi</a:t>
          </a:r>
          <a:endParaRPr lang="en-US" sz="1100"/>
        </a:p>
        <a:p>
          <a:pPr algn="l"/>
          <a:endParaRPr lang="en-US" sz="1100"/>
        </a:p>
        <a:p>
          <a:pPr algn="l"/>
          <a:r>
            <a:rPr lang="en-US" sz="1100"/>
            <a:t>Area</a:t>
          </a:r>
          <a:r>
            <a:rPr lang="en-US" sz="1100" baseline="0"/>
            <a:t> of Spill	                        mi</a:t>
          </a:r>
          <a:r>
            <a:rPr lang="en-US" sz="1100" baseline="30000"/>
            <a:t>2 </a:t>
          </a:r>
          <a:r>
            <a:rPr lang="en-US" sz="1100" baseline="0"/>
            <a:t>               from Helipad	        mi</a:t>
          </a:r>
          <a:endParaRPr lang="en-US" sz="1100" baseline="300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133350</xdr:colOff>
          <xdr:row>0</xdr:row>
          <xdr:rowOff>409575</xdr:rowOff>
        </xdr:from>
        <xdr:to>
          <xdr:col>8</xdr:col>
          <xdr:colOff>19050</xdr:colOff>
          <xdr:row>0</xdr:row>
          <xdr:rowOff>628650</xdr:rowOff>
        </xdr:to>
        <xdr:sp macro="" textlink="">
          <xdr:nvSpPr>
            <xdr:cNvPr id="4156" name="VSbox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133350</xdr:colOff>
          <xdr:row>0</xdr:row>
          <xdr:rowOff>742950</xdr:rowOff>
        </xdr:from>
        <xdr:to>
          <xdr:col>8</xdr:col>
          <xdr:colOff>19050</xdr:colOff>
          <xdr:row>0</xdr:row>
          <xdr:rowOff>962025</xdr:rowOff>
        </xdr:to>
        <xdr:sp macro="" textlink="">
          <xdr:nvSpPr>
            <xdr:cNvPr id="4157" name="OVbox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133350</xdr:colOff>
          <xdr:row>0</xdr:row>
          <xdr:rowOff>1428750</xdr:rowOff>
        </xdr:from>
        <xdr:to>
          <xdr:col>8</xdr:col>
          <xdr:colOff>19050</xdr:colOff>
          <xdr:row>0</xdr:row>
          <xdr:rowOff>1647825</xdr:rowOff>
        </xdr:to>
        <xdr:sp macro="" textlink="">
          <xdr:nvSpPr>
            <xdr:cNvPr id="4158" name="DAbox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133350</xdr:colOff>
          <xdr:row>0</xdr:row>
          <xdr:rowOff>1762125</xdr:rowOff>
        </xdr:from>
        <xdr:to>
          <xdr:col>8</xdr:col>
          <xdr:colOff>19050</xdr:colOff>
          <xdr:row>0</xdr:row>
          <xdr:rowOff>1981200</xdr:rowOff>
        </xdr:to>
        <xdr:sp macro="" textlink="">
          <xdr:nvSpPr>
            <xdr:cNvPr id="4159" name="DHbox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133350</xdr:colOff>
          <xdr:row>0</xdr:row>
          <xdr:rowOff>2105025</xdr:rowOff>
        </xdr:from>
        <xdr:to>
          <xdr:col>8</xdr:col>
          <xdr:colOff>19050</xdr:colOff>
          <xdr:row>0</xdr:row>
          <xdr:rowOff>2324100</xdr:rowOff>
        </xdr:to>
        <xdr:sp macro="" textlink="">
          <xdr:nvSpPr>
            <xdr:cNvPr id="4160" name="DHelibox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0</xdr:row>
          <xdr:rowOff>733425</xdr:rowOff>
        </xdr:from>
        <xdr:to>
          <xdr:col>4</xdr:col>
          <xdr:colOff>676275</xdr:colOff>
          <xdr:row>0</xdr:row>
          <xdr:rowOff>952500</xdr:rowOff>
        </xdr:to>
        <xdr:sp macro="" textlink="">
          <xdr:nvSpPr>
            <xdr:cNvPr id="4151" name="ICbox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0</xdr:row>
          <xdr:rowOff>1076325</xdr:rowOff>
        </xdr:from>
        <xdr:to>
          <xdr:col>4</xdr:col>
          <xdr:colOff>676275</xdr:colOff>
          <xdr:row>0</xdr:row>
          <xdr:rowOff>1295400</xdr:rowOff>
        </xdr:to>
        <xdr:sp macro="" textlink="">
          <xdr:nvSpPr>
            <xdr:cNvPr id="4152" name="Vbox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0</xdr:row>
          <xdr:rowOff>1419225</xdr:rowOff>
        </xdr:from>
        <xdr:to>
          <xdr:col>4</xdr:col>
          <xdr:colOff>676275</xdr:colOff>
          <xdr:row>0</xdr:row>
          <xdr:rowOff>1638300</xdr:rowOff>
        </xdr:to>
        <xdr:sp macro="" textlink="">
          <xdr:nvSpPr>
            <xdr:cNvPr id="4153" name="wOo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0</xdr:row>
          <xdr:rowOff>1752600</xdr:rowOff>
        </xdr:from>
        <xdr:to>
          <xdr:col>4</xdr:col>
          <xdr:colOff>676275</xdr:colOff>
          <xdr:row>0</xdr:row>
          <xdr:rowOff>1971675</xdr:rowOff>
        </xdr:to>
        <xdr:sp macro="" textlink="">
          <xdr:nvSpPr>
            <xdr:cNvPr id="4154" name="STbox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0</xdr:row>
          <xdr:rowOff>2095500</xdr:rowOff>
        </xdr:from>
        <xdr:to>
          <xdr:col>4</xdr:col>
          <xdr:colOff>676275</xdr:colOff>
          <xdr:row>0</xdr:row>
          <xdr:rowOff>2314575</xdr:rowOff>
        </xdr:to>
        <xdr:sp macro="" textlink="">
          <xdr:nvSpPr>
            <xdr:cNvPr id="4155" name="ASbox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0</xdr:row>
          <xdr:rowOff>400050</xdr:rowOff>
        </xdr:from>
        <xdr:to>
          <xdr:col>4</xdr:col>
          <xdr:colOff>676275</xdr:colOff>
          <xdr:row>0</xdr:row>
          <xdr:rowOff>619125</xdr:rowOff>
        </xdr:to>
        <xdr:sp macro="" textlink="">
          <xdr:nvSpPr>
            <xdr:cNvPr id="4150" name="SSbox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1</xdr:col>
      <xdr:colOff>2076450</xdr:colOff>
      <xdr:row>0</xdr:row>
      <xdr:rowOff>28575</xdr:rowOff>
    </xdr:from>
    <xdr:to>
      <xdr:col>2</xdr:col>
      <xdr:colOff>285750</xdr:colOff>
      <xdr:row>0</xdr:row>
      <xdr:rowOff>2419350</xdr:rowOff>
    </xdr:to>
    <xdr:sp macro="" textlink="">
      <xdr:nvSpPr>
        <xdr:cNvPr id="38" name="Rectangle 37"/>
        <xdr:cNvSpPr/>
      </xdr:nvSpPr>
      <xdr:spPr>
        <a:xfrm>
          <a:off x="2466975" y="28575"/>
          <a:ext cx="1666875" cy="23907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Suggested Spray </a:t>
          </a:r>
        </a:p>
        <a:p>
          <a:pPr algn="l"/>
          <a:r>
            <a:rPr lang="en-US" sz="1100" b="1"/>
            <a:t>Parameters:</a:t>
          </a:r>
        </a:p>
        <a:p>
          <a:pPr algn="l"/>
          <a:endParaRPr lang="en-US" sz="1100"/>
        </a:p>
        <a:p>
          <a:pPr algn="l"/>
          <a:r>
            <a:rPr lang="en-US" sz="1100"/>
            <a:t>Suggested</a:t>
          </a:r>
          <a:r>
            <a:rPr lang="en-US" sz="1100" baseline="0"/>
            <a:t> DOR: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	  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Target Droplet Volume </a:t>
          </a:r>
        </a:p>
        <a:p>
          <a:pPr algn="l"/>
          <a:r>
            <a:rPr lang="en-US" sz="1100" baseline="0"/>
            <a:t>Mean Diameter: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                           </a:t>
          </a:r>
          <a:r>
            <a:rPr lang="el-GR" sz="1100" baseline="0"/>
            <a:t>μ</a:t>
          </a:r>
          <a:r>
            <a:rPr lang="en-US" sz="1100" baseline="0"/>
            <a:t>m</a:t>
          </a:r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2257425</xdr:colOff>
          <xdr:row>0</xdr:row>
          <xdr:rowOff>1790700</xdr:rowOff>
        </xdr:from>
        <xdr:to>
          <xdr:col>1</xdr:col>
          <xdr:colOff>2990850</xdr:colOff>
          <xdr:row>0</xdr:row>
          <xdr:rowOff>2009775</xdr:rowOff>
        </xdr:to>
        <xdr:sp macro="" textlink="">
          <xdr:nvSpPr>
            <xdr:cNvPr id="4149" name="VMD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2238375</xdr:colOff>
          <xdr:row>0</xdr:row>
          <xdr:rowOff>847725</xdr:rowOff>
        </xdr:from>
        <xdr:to>
          <xdr:col>1</xdr:col>
          <xdr:colOff>2971800</xdr:colOff>
          <xdr:row>0</xdr:row>
          <xdr:rowOff>1066800</xdr:rowOff>
        </xdr:to>
        <xdr:sp macro="" textlink="">
          <xdr:nvSpPr>
            <xdr:cNvPr id="4148" name="DORsugg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57152</xdr:colOff>
      <xdr:row>0</xdr:row>
      <xdr:rowOff>28575</xdr:rowOff>
    </xdr:from>
    <xdr:to>
      <xdr:col>1</xdr:col>
      <xdr:colOff>1971675</xdr:colOff>
      <xdr:row>0</xdr:row>
      <xdr:rowOff>2419351</xdr:rowOff>
    </xdr:to>
    <xdr:sp macro="" textlink="">
      <xdr:nvSpPr>
        <xdr:cNvPr id="11" name="Rectangle 10"/>
        <xdr:cNvSpPr/>
      </xdr:nvSpPr>
      <xdr:spPr>
        <a:xfrm>
          <a:off x="57152" y="28575"/>
          <a:ext cx="2305048" cy="2390776"/>
        </a:xfrm>
        <a:prstGeom prst="rect">
          <a:avLst/>
        </a:prstGeom>
        <a:solidFill>
          <a:schemeClr val="lt1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Your Options are: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266700</xdr:colOff>
          <xdr:row>0</xdr:row>
          <xdr:rowOff>371475</xdr:rowOff>
        </xdr:from>
        <xdr:to>
          <xdr:col>1</xdr:col>
          <xdr:colOff>1019175</xdr:colOff>
          <xdr:row>0</xdr:row>
          <xdr:rowOff>638175</xdr:rowOff>
        </xdr:to>
        <xdr:sp macro="" textlink="">
          <xdr:nvSpPr>
            <xdr:cNvPr id="4097" name="largePlane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266700</xdr:colOff>
          <xdr:row>0</xdr:row>
          <xdr:rowOff>657225</xdr:rowOff>
        </xdr:from>
        <xdr:to>
          <xdr:col>1</xdr:col>
          <xdr:colOff>1028700</xdr:colOff>
          <xdr:row>0</xdr:row>
          <xdr:rowOff>923925</xdr:rowOff>
        </xdr:to>
        <xdr:sp macro="" textlink="">
          <xdr:nvSpPr>
            <xdr:cNvPr id="4098" name="smallPlane1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266700</xdr:colOff>
          <xdr:row>0</xdr:row>
          <xdr:rowOff>1504950</xdr:rowOff>
        </xdr:from>
        <xdr:to>
          <xdr:col>1</xdr:col>
          <xdr:colOff>800100</xdr:colOff>
          <xdr:row>0</xdr:row>
          <xdr:rowOff>1771650</xdr:rowOff>
        </xdr:to>
        <xdr:sp macro="" textlink="">
          <xdr:nvSpPr>
            <xdr:cNvPr id="4099" name="largeBoat1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266700</xdr:colOff>
          <xdr:row>0</xdr:row>
          <xdr:rowOff>1790700</xdr:rowOff>
        </xdr:from>
        <xdr:to>
          <xdr:col>1</xdr:col>
          <xdr:colOff>809625</xdr:colOff>
          <xdr:row>0</xdr:row>
          <xdr:rowOff>2057400</xdr:rowOff>
        </xdr:to>
        <xdr:sp macro="" textlink="">
          <xdr:nvSpPr>
            <xdr:cNvPr id="4100" name="smallBoat1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266700</xdr:colOff>
          <xdr:row>0</xdr:row>
          <xdr:rowOff>942975</xdr:rowOff>
        </xdr:from>
        <xdr:to>
          <xdr:col>1</xdr:col>
          <xdr:colOff>1495425</xdr:colOff>
          <xdr:row>0</xdr:row>
          <xdr:rowOff>1209675</xdr:rowOff>
        </xdr:to>
        <xdr:sp macro="" textlink="">
          <xdr:nvSpPr>
            <xdr:cNvPr id="4101" name="largeHeli1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266700</xdr:colOff>
          <xdr:row>0</xdr:row>
          <xdr:rowOff>1219200</xdr:rowOff>
        </xdr:from>
        <xdr:to>
          <xdr:col>1</xdr:col>
          <xdr:colOff>1504950</xdr:colOff>
          <xdr:row>0</xdr:row>
          <xdr:rowOff>1485900</xdr:rowOff>
        </xdr:to>
        <xdr:sp macro="" textlink="">
          <xdr:nvSpPr>
            <xdr:cNvPr id="4102" name="smallHeli1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266700</xdr:colOff>
          <xdr:row>0</xdr:row>
          <xdr:rowOff>2076450</xdr:rowOff>
        </xdr:from>
        <xdr:to>
          <xdr:col>1</xdr:col>
          <xdr:colOff>1000125</xdr:colOff>
          <xdr:row>0</xdr:row>
          <xdr:rowOff>2343150</xdr:rowOff>
        </xdr:to>
        <xdr:sp macro="" textlink="">
          <xdr:nvSpPr>
            <xdr:cNvPr id="4104" name="noOption1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228600</xdr:colOff>
          <xdr:row>0</xdr:row>
          <xdr:rowOff>2524125</xdr:rowOff>
        </xdr:from>
        <xdr:to>
          <xdr:col>1</xdr:col>
          <xdr:colOff>1190625</xdr:colOff>
          <xdr:row>0</xdr:row>
          <xdr:rowOff>2981325</xdr:rowOff>
        </xdr:to>
        <xdr:sp macro="" textlink="">
          <xdr:nvSpPr>
            <xdr:cNvPr id="4126" name="ListOfComponents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1343025</xdr:colOff>
          <xdr:row>0</xdr:row>
          <xdr:rowOff>2524125</xdr:rowOff>
        </xdr:from>
        <xdr:to>
          <xdr:col>1</xdr:col>
          <xdr:colOff>2695575</xdr:colOff>
          <xdr:row>0</xdr:row>
          <xdr:rowOff>2981325</xdr:rowOff>
        </xdr:to>
        <xdr:sp macro="" textlink="">
          <xdr:nvSpPr>
            <xdr:cNvPr id="4131" name="PrintResults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14</xdr:col>
      <xdr:colOff>381000</xdr:colOff>
      <xdr:row>0</xdr:row>
      <xdr:rowOff>28575</xdr:rowOff>
    </xdr:from>
    <xdr:to>
      <xdr:col>19</xdr:col>
      <xdr:colOff>76200</xdr:colOff>
      <xdr:row>0</xdr:row>
      <xdr:rowOff>2419350</xdr:rowOff>
    </xdr:to>
    <xdr:grpSp>
      <xdr:nvGrpSpPr>
        <xdr:cNvPr id="4" name="Group 3"/>
        <xdr:cNvGrpSpPr/>
      </xdr:nvGrpSpPr>
      <xdr:grpSpPr>
        <a:xfrm>
          <a:off x="14173200" y="28575"/>
          <a:ext cx="3000375" cy="2390775"/>
          <a:chOff x="14325600" y="28575"/>
          <a:chExt cx="3000375" cy="2390775"/>
        </a:xfrm>
      </xdr:grpSpPr>
      <xdr:sp macro="" textlink="">
        <xdr:nvSpPr>
          <xdr:cNvPr id="24" name="Rectangle 23"/>
          <xdr:cNvSpPr/>
        </xdr:nvSpPr>
        <xdr:spPr>
          <a:xfrm>
            <a:off x="14325600" y="28575"/>
            <a:ext cx="3000375" cy="2390775"/>
          </a:xfrm>
          <a:prstGeom prst="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 b="1"/>
              <a:t>Suggested Application Parameters:</a:t>
            </a:r>
          </a:p>
          <a:p>
            <a:pPr algn="l"/>
            <a:r>
              <a:rPr lang="en-US" sz="1100" baseline="0"/>
              <a:t>  </a:t>
            </a:r>
            <a:r>
              <a:rPr lang="en-US" sz="1100"/>
              <a:t>Application 	</a:t>
            </a:r>
            <a:r>
              <a:rPr lang="en-US" sz="1100" baseline="0"/>
              <a:t>Delivery	Minimum Nozzle</a:t>
            </a:r>
          </a:p>
          <a:p>
            <a:pPr algn="l"/>
            <a:r>
              <a:rPr lang="en-US" sz="1100" baseline="0"/>
              <a:t>  Height (ft)	Speed (knots)	Diameter (in)</a:t>
            </a:r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1" name="u_1" hidden="1">
                <a:extLst>
                  <a:ext uri="{63B3BB69-23CF-44E3-9099-C40C66FF867C}">
                    <a14:compatExt spid="_x0000_s4181"/>
                  </a:ext>
                </a:extLst>
              </xdr:cNvPr>
              <xdr:cNvSpPr/>
            </xdr:nvSpPr>
            <xdr:spPr bwMode="auto">
              <a:xfrm>
                <a:off x="15344775" y="733425"/>
                <a:ext cx="82296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2" name="u_2" hidden="1">
                <a:extLst>
                  <a:ext uri="{63B3BB69-23CF-44E3-9099-C40C66FF867C}">
                    <a14:compatExt spid="_x0000_s4182"/>
                  </a:ext>
                </a:extLst>
              </xdr:cNvPr>
              <xdr:cNvSpPr/>
            </xdr:nvSpPr>
            <xdr:spPr bwMode="auto">
              <a:xfrm>
                <a:off x="15344775" y="1076325"/>
                <a:ext cx="82296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3" name="u_3" hidden="1">
                <a:extLst>
                  <a:ext uri="{63B3BB69-23CF-44E3-9099-C40C66FF867C}">
                    <a14:compatExt spid="_x0000_s4183"/>
                  </a:ext>
                </a:extLst>
              </xdr:cNvPr>
              <xdr:cNvSpPr/>
            </xdr:nvSpPr>
            <xdr:spPr bwMode="auto">
              <a:xfrm>
                <a:off x="15344775" y="1419225"/>
                <a:ext cx="82296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4" name="u_4" hidden="1">
                <a:extLst>
                  <a:ext uri="{63B3BB69-23CF-44E3-9099-C40C66FF867C}">
                    <a14:compatExt spid="_x0000_s4184"/>
                  </a:ext>
                </a:extLst>
              </xdr:cNvPr>
              <xdr:cNvSpPr/>
            </xdr:nvSpPr>
            <xdr:spPr bwMode="auto">
              <a:xfrm>
                <a:off x="15344775" y="1752600"/>
                <a:ext cx="82296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5" name="u_5" hidden="1">
                <a:extLst>
                  <a:ext uri="{63B3BB69-23CF-44E3-9099-C40C66FF867C}">
                    <a14:compatExt spid="_x0000_s4185"/>
                  </a:ext>
                </a:extLst>
              </xdr:cNvPr>
              <xdr:cNvSpPr/>
            </xdr:nvSpPr>
            <xdr:spPr bwMode="auto">
              <a:xfrm>
                <a:off x="15344775" y="2095500"/>
                <a:ext cx="82296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76" name="h_1" hidden="1">
                <a:extLst>
                  <a:ext uri="{63B3BB69-23CF-44E3-9099-C40C66FF867C}">
                    <a14:compatExt spid="_x0000_s4176"/>
                  </a:ext>
                </a:extLst>
              </xdr:cNvPr>
              <xdr:cNvSpPr/>
            </xdr:nvSpPr>
            <xdr:spPr bwMode="auto">
              <a:xfrm>
                <a:off x="14411325" y="733425"/>
                <a:ext cx="82296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77" name="h_2" hidden="1">
                <a:extLst>
                  <a:ext uri="{63B3BB69-23CF-44E3-9099-C40C66FF867C}">
                    <a14:compatExt spid="_x0000_s4177"/>
                  </a:ext>
                </a:extLst>
              </xdr:cNvPr>
              <xdr:cNvSpPr/>
            </xdr:nvSpPr>
            <xdr:spPr bwMode="auto">
              <a:xfrm>
                <a:off x="14411325" y="1076325"/>
                <a:ext cx="82296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78" name="h_3" hidden="1">
                <a:extLst>
                  <a:ext uri="{63B3BB69-23CF-44E3-9099-C40C66FF867C}">
                    <a14:compatExt spid="_x0000_s4178"/>
                  </a:ext>
                </a:extLst>
              </xdr:cNvPr>
              <xdr:cNvSpPr/>
            </xdr:nvSpPr>
            <xdr:spPr bwMode="auto">
              <a:xfrm>
                <a:off x="14411325" y="1419225"/>
                <a:ext cx="82296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79" name="h_4" hidden="1">
                <a:extLst>
                  <a:ext uri="{63B3BB69-23CF-44E3-9099-C40C66FF867C}">
                    <a14:compatExt spid="_x0000_s4179"/>
                  </a:ext>
                </a:extLst>
              </xdr:cNvPr>
              <xdr:cNvSpPr/>
            </xdr:nvSpPr>
            <xdr:spPr bwMode="auto">
              <a:xfrm>
                <a:off x="14411325" y="1752600"/>
                <a:ext cx="82296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0" name="h_5" hidden="1">
                <a:extLst>
                  <a:ext uri="{63B3BB69-23CF-44E3-9099-C40C66FF867C}">
                    <a14:compatExt spid="_x0000_s4180"/>
                  </a:ext>
                </a:extLst>
              </xdr:cNvPr>
              <xdr:cNvSpPr/>
            </xdr:nvSpPr>
            <xdr:spPr bwMode="auto">
              <a:xfrm>
                <a:off x="14411325" y="2095500"/>
                <a:ext cx="82296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6" name="d_1" hidden="1">
                <a:extLst>
                  <a:ext uri="{63B3BB69-23CF-44E3-9099-C40C66FF867C}">
                    <a14:compatExt spid="_x0000_s4186"/>
                  </a:ext>
                </a:extLst>
              </xdr:cNvPr>
              <xdr:cNvSpPr/>
            </xdr:nvSpPr>
            <xdr:spPr bwMode="auto">
              <a:xfrm>
                <a:off x="16259175" y="733425"/>
                <a:ext cx="8191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7" name="d_2" hidden="1">
                <a:extLst>
                  <a:ext uri="{63B3BB69-23CF-44E3-9099-C40C66FF867C}">
                    <a14:compatExt spid="_x0000_s4187"/>
                  </a:ext>
                </a:extLst>
              </xdr:cNvPr>
              <xdr:cNvSpPr/>
            </xdr:nvSpPr>
            <xdr:spPr bwMode="auto">
              <a:xfrm>
                <a:off x="16259175" y="1073944"/>
                <a:ext cx="8191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8" name="d_3" hidden="1">
                <a:extLst>
                  <a:ext uri="{63B3BB69-23CF-44E3-9099-C40C66FF867C}">
                    <a14:compatExt spid="_x0000_s4188"/>
                  </a:ext>
                </a:extLst>
              </xdr:cNvPr>
              <xdr:cNvSpPr/>
            </xdr:nvSpPr>
            <xdr:spPr bwMode="auto">
              <a:xfrm>
                <a:off x="16259175" y="1414463"/>
                <a:ext cx="8191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9" name="d_4" hidden="1">
                <a:extLst>
                  <a:ext uri="{63B3BB69-23CF-44E3-9099-C40C66FF867C}">
                    <a14:compatExt spid="_x0000_s4189"/>
                  </a:ext>
                </a:extLst>
              </xdr:cNvPr>
              <xdr:cNvSpPr/>
            </xdr:nvSpPr>
            <xdr:spPr bwMode="auto">
              <a:xfrm>
                <a:off x="16259175" y="1754982"/>
                <a:ext cx="8191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90" name="d_5" hidden="1">
                <a:extLst>
                  <a:ext uri="{63B3BB69-23CF-44E3-9099-C40C66FF867C}">
                    <a14:compatExt spid="_x0000_s4190"/>
                  </a:ext>
                </a:extLst>
              </xdr:cNvPr>
              <xdr:cNvSpPr/>
            </xdr:nvSpPr>
            <xdr:spPr bwMode="auto">
              <a:xfrm>
                <a:off x="16259175" y="2095500"/>
                <a:ext cx="8191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57152</xdr:colOff>
      <xdr:row>0</xdr:row>
      <xdr:rowOff>28574</xdr:rowOff>
    </xdr:from>
    <xdr:to>
      <xdr:col>1</xdr:col>
      <xdr:colOff>1971675</xdr:colOff>
      <xdr:row>0</xdr:row>
      <xdr:rowOff>2495550</xdr:rowOff>
    </xdr:to>
    <xdr:sp macro="" textlink="">
      <xdr:nvSpPr>
        <xdr:cNvPr id="2" name="Rectangle 1"/>
        <xdr:cNvSpPr/>
      </xdr:nvSpPr>
      <xdr:spPr>
        <a:xfrm>
          <a:off x="57152" y="28574"/>
          <a:ext cx="2305048" cy="2466976"/>
        </a:xfrm>
        <a:prstGeom prst="rect">
          <a:avLst/>
        </a:prstGeom>
        <a:solidFill>
          <a:schemeClr val="lt1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Your Options are: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0</xdr:row>
          <xdr:rowOff>371475</xdr:rowOff>
        </xdr:from>
        <xdr:to>
          <xdr:col>1</xdr:col>
          <xdr:colOff>1019175</xdr:colOff>
          <xdr:row>0</xdr:row>
          <xdr:rowOff>638175</xdr:rowOff>
        </xdr:to>
        <xdr:sp macro="" textlink="">
          <xdr:nvSpPr>
            <xdr:cNvPr id="5121" name="largePlane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0</xdr:row>
          <xdr:rowOff>657225</xdr:rowOff>
        </xdr:from>
        <xdr:to>
          <xdr:col>1</xdr:col>
          <xdr:colOff>1028700</xdr:colOff>
          <xdr:row>0</xdr:row>
          <xdr:rowOff>923925</xdr:rowOff>
        </xdr:to>
        <xdr:sp macro="" textlink="">
          <xdr:nvSpPr>
            <xdr:cNvPr id="5122" name="smallPlane1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0</xdr:row>
          <xdr:rowOff>1504950</xdr:rowOff>
        </xdr:from>
        <xdr:to>
          <xdr:col>1</xdr:col>
          <xdr:colOff>1028700</xdr:colOff>
          <xdr:row>0</xdr:row>
          <xdr:rowOff>1771650</xdr:rowOff>
        </xdr:to>
        <xdr:sp macro="" textlink="">
          <xdr:nvSpPr>
            <xdr:cNvPr id="5123" name="largeBoat1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0</xdr:row>
          <xdr:rowOff>1790700</xdr:rowOff>
        </xdr:from>
        <xdr:to>
          <xdr:col>1</xdr:col>
          <xdr:colOff>1038225</xdr:colOff>
          <xdr:row>0</xdr:row>
          <xdr:rowOff>2057400</xdr:rowOff>
        </xdr:to>
        <xdr:sp macro="" textlink="">
          <xdr:nvSpPr>
            <xdr:cNvPr id="5124" name="smallBoat1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0</xdr:row>
          <xdr:rowOff>942975</xdr:rowOff>
        </xdr:from>
        <xdr:to>
          <xdr:col>1</xdr:col>
          <xdr:colOff>1495425</xdr:colOff>
          <xdr:row>0</xdr:row>
          <xdr:rowOff>1209675</xdr:rowOff>
        </xdr:to>
        <xdr:sp macro="" textlink="">
          <xdr:nvSpPr>
            <xdr:cNvPr id="5125" name="largeHeli1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0</xdr:row>
          <xdr:rowOff>1219200</xdr:rowOff>
        </xdr:from>
        <xdr:to>
          <xdr:col>1</xdr:col>
          <xdr:colOff>1504950</xdr:colOff>
          <xdr:row>0</xdr:row>
          <xdr:rowOff>1485900</xdr:rowOff>
        </xdr:to>
        <xdr:sp macro="" textlink="">
          <xdr:nvSpPr>
            <xdr:cNvPr id="5126" name="smallHeli1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0</xdr:row>
          <xdr:rowOff>2076450</xdr:rowOff>
        </xdr:from>
        <xdr:to>
          <xdr:col>1</xdr:col>
          <xdr:colOff>1009650</xdr:colOff>
          <xdr:row>0</xdr:row>
          <xdr:rowOff>2343150</xdr:rowOff>
        </xdr:to>
        <xdr:sp macro="" textlink="">
          <xdr:nvSpPr>
            <xdr:cNvPr id="5127" name="noOption1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3</xdr:col>
      <xdr:colOff>523875</xdr:colOff>
      <xdr:row>0</xdr:row>
      <xdr:rowOff>2590800</xdr:rowOff>
    </xdr:from>
    <xdr:to>
      <xdr:col>8</xdr:col>
      <xdr:colOff>609601</xdr:colOff>
      <xdr:row>0</xdr:row>
      <xdr:rowOff>5067300</xdr:rowOff>
    </xdr:to>
    <xdr:sp macro="" textlink="">
      <xdr:nvSpPr>
        <xdr:cNvPr id="11" name="Rectangle 10"/>
        <xdr:cNvSpPr/>
      </xdr:nvSpPr>
      <xdr:spPr>
        <a:xfrm>
          <a:off x="5114925" y="2590800"/>
          <a:ext cx="3762376" cy="24765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Suggested Application Parameters:</a:t>
          </a:r>
        </a:p>
        <a:p>
          <a:pPr algn="l"/>
          <a:endParaRPr lang="en-US" sz="800" b="1"/>
        </a:p>
        <a:p>
          <a:pPr algn="l"/>
          <a:r>
            <a:rPr lang="en-US" sz="1100"/>
            <a:t>       Application	</a:t>
          </a:r>
          <a:r>
            <a:rPr lang="en-US" sz="1100" baseline="0"/>
            <a:t>               Delivery                  Min. Suggested</a:t>
          </a:r>
        </a:p>
        <a:p>
          <a:pPr algn="l"/>
          <a:r>
            <a:rPr lang="en-US" sz="1100"/>
            <a:t>       Height (ft)	               Speed (knots)        Nozzle Diameter (in)</a:t>
          </a:r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0</xdr:row>
          <xdr:rowOff>3324225</xdr:rowOff>
        </xdr:from>
        <xdr:to>
          <xdr:col>5</xdr:col>
          <xdr:colOff>161925</xdr:colOff>
          <xdr:row>0</xdr:row>
          <xdr:rowOff>3543300</xdr:rowOff>
        </xdr:to>
        <xdr:sp macro="" textlink="">
          <xdr:nvSpPr>
            <xdr:cNvPr id="5128" name="h_1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0</xdr:row>
          <xdr:rowOff>3676650</xdr:rowOff>
        </xdr:from>
        <xdr:to>
          <xdr:col>5</xdr:col>
          <xdr:colOff>161925</xdr:colOff>
          <xdr:row>0</xdr:row>
          <xdr:rowOff>3895725</xdr:rowOff>
        </xdr:to>
        <xdr:sp macro="" textlink="">
          <xdr:nvSpPr>
            <xdr:cNvPr id="5129" name="h_2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0</xdr:row>
          <xdr:rowOff>4029075</xdr:rowOff>
        </xdr:from>
        <xdr:to>
          <xdr:col>5</xdr:col>
          <xdr:colOff>161925</xdr:colOff>
          <xdr:row>0</xdr:row>
          <xdr:rowOff>4248150</xdr:rowOff>
        </xdr:to>
        <xdr:sp macro="" textlink="">
          <xdr:nvSpPr>
            <xdr:cNvPr id="5130" name="h_3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0</xdr:row>
          <xdr:rowOff>4381500</xdr:rowOff>
        </xdr:from>
        <xdr:to>
          <xdr:col>5</xdr:col>
          <xdr:colOff>161925</xdr:colOff>
          <xdr:row>0</xdr:row>
          <xdr:rowOff>4600575</xdr:rowOff>
        </xdr:to>
        <xdr:sp macro="" textlink="">
          <xdr:nvSpPr>
            <xdr:cNvPr id="5131" name="h_4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0</xdr:row>
          <xdr:rowOff>4733925</xdr:rowOff>
        </xdr:from>
        <xdr:to>
          <xdr:col>5</xdr:col>
          <xdr:colOff>161925</xdr:colOff>
          <xdr:row>0</xdr:row>
          <xdr:rowOff>4953000</xdr:rowOff>
        </xdr:to>
        <xdr:sp macro="" textlink="">
          <xdr:nvSpPr>
            <xdr:cNvPr id="5132" name="h_5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0</xdr:row>
          <xdr:rowOff>3324225</xdr:rowOff>
        </xdr:from>
        <xdr:to>
          <xdr:col>6</xdr:col>
          <xdr:colOff>542925</xdr:colOff>
          <xdr:row>0</xdr:row>
          <xdr:rowOff>3543300</xdr:rowOff>
        </xdr:to>
        <xdr:sp macro="" textlink="">
          <xdr:nvSpPr>
            <xdr:cNvPr id="5133" name="u_1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0</xdr:row>
          <xdr:rowOff>3676650</xdr:rowOff>
        </xdr:from>
        <xdr:to>
          <xdr:col>6</xdr:col>
          <xdr:colOff>542925</xdr:colOff>
          <xdr:row>0</xdr:row>
          <xdr:rowOff>3895725</xdr:rowOff>
        </xdr:to>
        <xdr:sp macro="" textlink="">
          <xdr:nvSpPr>
            <xdr:cNvPr id="5134" name="u_2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0</xdr:row>
          <xdr:rowOff>4029075</xdr:rowOff>
        </xdr:from>
        <xdr:to>
          <xdr:col>6</xdr:col>
          <xdr:colOff>542925</xdr:colOff>
          <xdr:row>0</xdr:row>
          <xdr:rowOff>4248150</xdr:rowOff>
        </xdr:to>
        <xdr:sp macro="" textlink="">
          <xdr:nvSpPr>
            <xdr:cNvPr id="5135" name="u_3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0</xdr:row>
          <xdr:rowOff>4381500</xdr:rowOff>
        </xdr:from>
        <xdr:to>
          <xdr:col>6</xdr:col>
          <xdr:colOff>542925</xdr:colOff>
          <xdr:row>0</xdr:row>
          <xdr:rowOff>4600575</xdr:rowOff>
        </xdr:to>
        <xdr:sp macro="" textlink="">
          <xdr:nvSpPr>
            <xdr:cNvPr id="5136" name="u_4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0</xdr:row>
          <xdr:rowOff>4733925</xdr:rowOff>
        </xdr:from>
        <xdr:to>
          <xdr:col>6</xdr:col>
          <xdr:colOff>542925</xdr:colOff>
          <xdr:row>0</xdr:row>
          <xdr:rowOff>4953000</xdr:rowOff>
        </xdr:to>
        <xdr:sp macro="" textlink="">
          <xdr:nvSpPr>
            <xdr:cNvPr id="5137" name="u_5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2076450</xdr:colOff>
      <xdr:row>0</xdr:row>
      <xdr:rowOff>28575</xdr:rowOff>
    </xdr:from>
    <xdr:to>
      <xdr:col>2</xdr:col>
      <xdr:colOff>285750</xdr:colOff>
      <xdr:row>0</xdr:row>
      <xdr:rowOff>2505075</xdr:rowOff>
    </xdr:to>
    <xdr:grpSp>
      <xdr:nvGrpSpPr>
        <xdr:cNvPr id="23" name="Group 22"/>
        <xdr:cNvGrpSpPr/>
      </xdr:nvGrpSpPr>
      <xdr:grpSpPr>
        <a:xfrm>
          <a:off x="2466975" y="28575"/>
          <a:ext cx="1666875" cy="2476500"/>
          <a:chOff x="2333625" y="28575"/>
          <a:chExt cx="1666875" cy="2476500"/>
        </a:xfrm>
      </xdr:grpSpPr>
      <xdr:sp macro="" textlink="">
        <xdr:nvSpPr>
          <xdr:cNvPr id="24" name="Rectangle 23"/>
          <xdr:cNvSpPr/>
        </xdr:nvSpPr>
        <xdr:spPr>
          <a:xfrm>
            <a:off x="2333625" y="28575"/>
            <a:ext cx="1666875" cy="2476500"/>
          </a:xfrm>
          <a:prstGeom prst="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 b="1"/>
              <a:t>Suggested Spray </a:t>
            </a:r>
          </a:p>
          <a:p>
            <a:pPr algn="l"/>
            <a:r>
              <a:rPr lang="en-US" sz="1100" b="1"/>
              <a:t>Parameters:</a:t>
            </a:r>
          </a:p>
          <a:p>
            <a:pPr algn="l"/>
            <a:endParaRPr lang="en-US" sz="1100"/>
          </a:p>
          <a:p>
            <a:pPr algn="l"/>
            <a:r>
              <a:rPr lang="en-US" sz="1100"/>
              <a:t>Suggested</a:t>
            </a:r>
            <a:r>
              <a:rPr lang="en-US" sz="1100" baseline="0"/>
              <a:t> DOR:</a:t>
            </a:r>
          </a:p>
          <a:p>
            <a:pPr algn="l"/>
            <a:endParaRPr lang="en-US" sz="1100" baseline="0"/>
          </a:p>
          <a:p>
            <a:pPr algn="l"/>
            <a:r>
              <a:rPr lang="en-US" sz="1100" baseline="0"/>
              <a:t>	  </a:t>
            </a:r>
          </a:p>
          <a:p>
            <a:pPr algn="l"/>
            <a:endParaRPr lang="en-US" sz="1100" baseline="0"/>
          </a:p>
          <a:p>
            <a:pPr algn="l"/>
            <a:r>
              <a:rPr lang="en-US" sz="1100" baseline="0"/>
              <a:t>Target Droplet Volume </a:t>
            </a:r>
          </a:p>
          <a:p>
            <a:pPr algn="l"/>
            <a:r>
              <a:rPr lang="en-US" sz="1100" baseline="0"/>
              <a:t>Mean Diameter:</a:t>
            </a:r>
          </a:p>
          <a:p>
            <a:pPr algn="l"/>
            <a:endParaRPr lang="en-US" sz="1100" baseline="0"/>
          </a:p>
          <a:p>
            <a:pPr algn="l"/>
            <a:r>
              <a:rPr lang="en-US" sz="1100" baseline="0"/>
              <a:t>                              </a:t>
            </a:r>
            <a:r>
              <a:rPr lang="el-GR" sz="1100" baseline="0"/>
              <a:t>μ</a:t>
            </a:r>
            <a:r>
              <a:rPr lang="en-US" sz="1100" baseline="0"/>
              <a:t>m</a:t>
            </a:r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  <a:p>
            <a:pPr algn="l"/>
            <a:endParaRPr lang="en-US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9" name="DORsugg" hidden="1">
                <a:extLst>
                  <a:ext uri="{63B3BB69-23CF-44E3-9099-C40C66FF867C}">
                    <a14:compatExt spid="_x0000_s5139"/>
                  </a:ext>
                </a:extLst>
              </xdr:cNvPr>
              <xdr:cNvSpPr/>
            </xdr:nvSpPr>
            <xdr:spPr bwMode="auto">
              <a:xfrm>
                <a:off x="2514600" y="847725"/>
                <a:ext cx="685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0" name="VMD" hidden="1">
                <a:extLst>
                  <a:ext uri="{63B3BB69-23CF-44E3-9099-C40C66FF867C}">
                    <a14:compatExt spid="_x0000_s5140"/>
                  </a:ext>
                </a:extLst>
              </xdr:cNvPr>
              <xdr:cNvSpPr/>
            </xdr:nvSpPr>
            <xdr:spPr bwMode="auto">
              <a:xfrm>
                <a:off x="2533650" y="1847850"/>
                <a:ext cx="685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0</xdr:col>
      <xdr:colOff>66678</xdr:colOff>
      <xdr:row>0</xdr:row>
      <xdr:rowOff>2590800</xdr:rowOff>
    </xdr:from>
    <xdr:to>
      <xdr:col>3</xdr:col>
      <xdr:colOff>409575</xdr:colOff>
      <xdr:row>0</xdr:row>
      <xdr:rowOff>5067300</xdr:rowOff>
    </xdr:to>
    <xdr:sp macro="" textlink="">
      <xdr:nvSpPr>
        <xdr:cNvPr id="29" name="Rectangle 28"/>
        <xdr:cNvSpPr/>
      </xdr:nvSpPr>
      <xdr:spPr>
        <a:xfrm>
          <a:off x="66678" y="2590800"/>
          <a:ext cx="4933947" cy="24765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The Best Five Dispersant</a:t>
          </a:r>
          <a:r>
            <a:rPr lang="en-US" sz="1100" b="1" baseline="0"/>
            <a:t> Application Systems are:</a:t>
          </a:r>
          <a:endParaRPr lang="en-US" sz="1100" b="1"/>
        </a:p>
        <a:p>
          <a:pPr algn="l"/>
          <a:endParaRPr lang="en-US" sz="1100"/>
        </a:p>
        <a:p>
          <a:pPr algn="l"/>
          <a:r>
            <a:rPr lang="en-US" sz="1100"/>
            <a:t>         System Name                                                               Platform Type</a:t>
          </a:r>
          <a:r>
            <a:rPr lang="en-US" sz="1100" baseline="0"/>
            <a:t>      </a:t>
          </a:r>
          <a:r>
            <a:rPr lang="en-US" sz="1100"/>
            <a:t>Total Efficiency</a:t>
          </a:r>
        </a:p>
        <a:p>
          <a:pPr algn="l"/>
          <a:endParaRPr lang="en-US" sz="1100"/>
        </a:p>
        <a:p>
          <a:pPr algn="l"/>
          <a:r>
            <a:rPr lang="en-US" sz="1100"/>
            <a:t>1.</a:t>
          </a:r>
        </a:p>
        <a:p>
          <a:pPr algn="l"/>
          <a:endParaRPr lang="en-US" sz="1100"/>
        </a:p>
        <a:p>
          <a:pPr algn="l"/>
          <a:r>
            <a:rPr lang="en-US" sz="1100"/>
            <a:t>2.</a:t>
          </a:r>
        </a:p>
        <a:p>
          <a:pPr algn="l"/>
          <a:endParaRPr lang="en-US" sz="1100"/>
        </a:p>
        <a:p>
          <a:pPr algn="l"/>
          <a:r>
            <a:rPr lang="en-US" sz="1100"/>
            <a:t>3.</a:t>
          </a:r>
        </a:p>
        <a:p>
          <a:pPr algn="l"/>
          <a:endParaRPr lang="en-US" sz="1100"/>
        </a:p>
        <a:p>
          <a:pPr algn="l"/>
          <a:r>
            <a:rPr lang="en-US" sz="1100"/>
            <a:t>4.</a:t>
          </a:r>
        </a:p>
        <a:p>
          <a:pPr algn="l"/>
          <a:endParaRPr lang="en-US" sz="1100"/>
        </a:p>
        <a:p>
          <a:pPr algn="l"/>
          <a:r>
            <a:rPr lang="en-US" sz="1100"/>
            <a:t>5.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3324225</xdr:rowOff>
        </xdr:from>
        <xdr:to>
          <xdr:col>1</xdr:col>
          <xdr:colOff>2400300</xdr:colOff>
          <xdr:row>0</xdr:row>
          <xdr:rowOff>3543300</xdr:rowOff>
        </xdr:to>
        <xdr:sp macro="" textlink="">
          <xdr:nvSpPr>
            <xdr:cNvPr id="5142" name="nAme1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3676650</xdr:rowOff>
        </xdr:from>
        <xdr:to>
          <xdr:col>1</xdr:col>
          <xdr:colOff>2400300</xdr:colOff>
          <xdr:row>0</xdr:row>
          <xdr:rowOff>3895725</xdr:rowOff>
        </xdr:to>
        <xdr:sp macro="" textlink="">
          <xdr:nvSpPr>
            <xdr:cNvPr id="5143" name="nAme2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4029075</xdr:rowOff>
        </xdr:from>
        <xdr:to>
          <xdr:col>1</xdr:col>
          <xdr:colOff>2400300</xdr:colOff>
          <xdr:row>0</xdr:row>
          <xdr:rowOff>4248150</xdr:rowOff>
        </xdr:to>
        <xdr:sp macro="" textlink="">
          <xdr:nvSpPr>
            <xdr:cNvPr id="5144" name="nAme3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4381500</xdr:rowOff>
        </xdr:from>
        <xdr:to>
          <xdr:col>1</xdr:col>
          <xdr:colOff>2400300</xdr:colOff>
          <xdr:row>0</xdr:row>
          <xdr:rowOff>4600575</xdr:rowOff>
        </xdr:to>
        <xdr:sp macro="" textlink="">
          <xdr:nvSpPr>
            <xdr:cNvPr id="5145" name="nAme4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4733925</xdr:rowOff>
        </xdr:from>
        <xdr:to>
          <xdr:col>1</xdr:col>
          <xdr:colOff>2400300</xdr:colOff>
          <xdr:row>0</xdr:row>
          <xdr:rowOff>4953000</xdr:rowOff>
        </xdr:to>
        <xdr:sp macro="" textlink="">
          <xdr:nvSpPr>
            <xdr:cNvPr id="5146" name="nAme5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0</xdr:row>
          <xdr:rowOff>3324225</xdr:rowOff>
        </xdr:from>
        <xdr:to>
          <xdr:col>3</xdr:col>
          <xdr:colOff>9525</xdr:colOff>
          <xdr:row>0</xdr:row>
          <xdr:rowOff>3543300</xdr:rowOff>
        </xdr:to>
        <xdr:sp macro="" textlink="">
          <xdr:nvSpPr>
            <xdr:cNvPr id="5147" name="ef_1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0</xdr:row>
          <xdr:rowOff>3676650</xdr:rowOff>
        </xdr:from>
        <xdr:to>
          <xdr:col>3</xdr:col>
          <xdr:colOff>9525</xdr:colOff>
          <xdr:row>0</xdr:row>
          <xdr:rowOff>3895725</xdr:rowOff>
        </xdr:to>
        <xdr:sp macro="" textlink="">
          <xdr:nvSpPr>
            <xdr:cNvPr id="5148" name="ef_2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0</xdr:row>
          <xdr:rowOff>4029075</xdr:rowOff>
        </xdr:from>
        <xdr:to>
          <xdr:col>3</xdr:col>
          <xdr:colOff>9525</xdr:colOff>
          <xdr:row>0</xdr:row>
          <xdr:rowOff>4248150</xdr:rowOff>
        </xdr:to>
        <xdr:sp macro="" textlink="">
          <xdr:nvSpPr>
            <xdr:cNvPr id="5149" name="ef_3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0</xdr:row>
          <xdr:rowOff>4381500</xdr:rowOff>
        </xdr:from>
        <xdr:to>
          <xdr:col>3</xdr:col>
          <xdr:colOff>9525</xdr:colOff>
          <xdr:row>0</xdr:row>
          <xdr:rowOff>4600575</xdr:rowOff>
        </xdr:to>
        <xdr:sp macro="" textlink="">
          <xdr:nvSpPr>
            <xdr:cNvPr id="5150" name="ef_4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0</xdr:row>
          <xdr:rowOff>4733925</xdr:rowOff>
        </xdr:from>
        <xdr:to>
          <xdr:col>3</xdr:col>
          <xdr:colOff>9525</xdr:colOff>
          <xdr:row>0</xdr:row>
          <xdr:rowOff>4953000</xdr:rowOff>
        </xdr:to>
        <xdr:sp macro="" textlink="">
          <xdr:nvSpPr>
            <xdr:cNvPr id="5151" name="ef_5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2590800</xdr:colOff>
          <xdr:row>0</xdr:row>
          <xdr:rowOff>3324225</xdr:rowOff>
        </xdr:from>
        <xdr:to>
          <xdr:col>1</xdr:col>
          <xdr:colOff>3409950</xdr:colOff>
          <xdr:row>0</xdr:row>
          <xdr:rowOff>3543300</xdr:rowOff>
        </xdr:to>
        <xdr:sp macro="" textlink="">
          <xdr:nvSpPr>
            <xdr:cNvPr id="5152" name="p_1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2590800</xdr:colOff>
          <xdr:row>0</xdr:row>
          <xdr:rowOff>3676650</xdr:rowOff>
        </xdr:from>
        <xdr:to>
          <xdr:col>1</xdr:col>
          <xdr:colOff>3409950</xdr:colOff>
          <xdr:row>0</xdr:row>
          <xdr:rowOff>3895725</xdr:rowOff>
        </xdr:to>
        <xdr:sp macro="" textlink="">
          <xdr:nvSpPr>
            <xdr:cNvPr id="5153" name="p_2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2590800</xdr:colOff>
          <xdr:row>0</xdr:row>
          <xdr:rowOff>4029075</xdr:rowOff>
        </xdr:from>
        <xdr:to>
          <xdr:col>1</xdr:col>
          <xdr:colOff>3409950</xdr:colOff>
          <xdr:row>0</xdr:row>
          <xdr:rowOff>4248150</xdr:rowOff>
        </xdr:to>
        <xdr:sp macro="" textlink="">
          <xdr:nvSpPr>
            <xdr:cNvPr id="5154" name="p_3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2590800</xdr:colOff>
          <xdr:row>0</xdr:row>
          <xdr:rowOff>4381500</xdr:rowOff>
        </xdr:from>
        <xdr:to>
          <xdr:col>1</xdr:col>
          <xdr:colOff>3409950</xdr:colOff>
          <xdr:row>0</xdr:row>
          <xdr:rowOff>4600575</xdr:rowOff>
        </xdr:to>
        <xdr:sp macro="" textlink="">
          <xdr:nvSpPr>
            <xdr:cNvPr id="5155" name="p_4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2590800</xdr:colOff>
          <xdr:row>0</xdr:row>
          <xdr:rowOff>4733925</xdr:rowOff>
        </xdr:from>
        <xdr:to>
          <xdr:col>1</xdr:col>
          <xdr:colOff>3409950</xdr:colOff>
          <xdr:row>0</xdr:row>
          <xdr:rowOff>4953000</xdr:rowOff>
        </xdr:to>
        <xdr:sp macro="" textlink="">
          <xdr:nvSpPr>
            <xdr:cNvPr id="5156" name="p_5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400050</xdr:colOff>
      <xdr:row>0</xdr:row>
      <xdr:rowOff>28575</xdr:rowOff>
    </xdr:from>
    <xdr:to>
      <xdr:col>8</xdr:col>
      <xdr:colOff>609600</xdr:colOff>
      <xdr:row>0</xdr:row>
      <xdr:rowOff>2495550</xdr:rowOff>
    </xdr:to>
    <xdr:sp macro="" textlink="">
      <xdr:nvSpPr>
        <xdr:cNvPr id="45" name="Rectangle 44"/>
        <xdr:cNvSpPr/>
      </xdr:nvSpPr>
      <xdr:spPr>
        <a:xfrm>
          <a:off x="4248150" y="28575"/>
          <a:ext cx="4629150" cy="24669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User Inputs:</a:t>
          </a:r>
        </a:p>
        <a:p>
          <a:pPr algn="l"/>
          <a:endParaRPr lang="en-US" sz="1100"/>
        </a:p>
        <a:p>
          <a:pPr algn="l"/>
          <a:r>
            <a:rPr lang="en-US" sz="1100"/>
            <a:t>Sea</a:t>
          </a:r>
          <a:r>
            <a:rPr lang="en-US" sz="1100" baseline="0"/>
            <a:t> State		              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Volume 	        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Ice Coverage	                        	              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Oil Viscosity	        </a:t>
          </a:r>
          <a:endParaRPr lang="en-US" sz="1100" baseline="0"/>
        </a:p>
        <a:p>
          <a:pPr algn="l"/>
          <a:endParaRPr lang="en-US" sz="11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Visibility	                        	                 </a:t>
          </a:r>
          <a:r>
            <a:rPr lang="en-US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Spill Distance: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</a:t>
          </a:r>
          <a:endParaRPr lang="en-US" sz="1100" baseline="0"/>
        </a:p>
        <a:p>
          <a:pPr algn="l"/>
          <a:endParaRPr lang="en-US" sz="1100" baseline="0"/>
        </a:p>
        <a:p>
          <a:pPr algn="l"/>
          <a:r>
            <a:rPr lang="en-US" sz="1100" baseline="0"/>
            <a:t>Window of Opp.                                             from Airfield	        </a:t>
          </a:r>
          <a:endParaRPr lang="en-US" sz="1100"/>
        </a:p>
        <a:p>
          <a:pPr algn="l"/>
          <a:endParaRPr lang="en-US" sz="1100"/>
        </a:p>
        <a:p>
          <a:pPr algn="l"/>
          <a:r>
            <a:rPr lang="en-US" sz="1100"/>
            <a:t>Slick Thickness	                        	</a:t>
          </a:r>
          <a:r>
            <a:rPr lang="en-US" sz="1100" baseline="0"/>
            <a:t>                 from Harbor	        </a:t>
          </a:r>
          <a:endParaRPr lang="en-US" sz="1100"/>
        </a:p>
        <a:p>
          <a:pPr algn="l"/>
          <a:endParaRPr lang="en-US" sz="1100"/>
        </a:p>
        <a:p>
          <a:pPr algn="l"/>
          <a:r>
            <a:rPr lang="en-US" sz="1100"/>
            <a:t>Area</a:t>
          </a:r>
          <a:r>
            <a:rPr lang="en-US" sz="1100" baseline="0"/>
            <a:t> of Spill	                              </a:t>
          </a:r>
          <a:r>
            <a:rPr lang="en-US" sz="1100" baseline="30000"/>
            <a:t> </a:t>
          </a:r>
          <a:r>
            <a:rPr lang="en-US" sz="1100" baseline="0"/>
            <a:t>               from Helipad	        </a:t>
          </a:r>
          <a:endParaRPr lang="en-US" sz="1100" baseline="300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38100</xdr:colOff>
          <xdr:row>0</xdr:row>
          <xdr:rowOff>1485900</xdr:rowOff>
        </xdr:from>
        <xdr:to>
          <xdr:col>4</xdr:col>
          <xdr:colOff>676275</xdr:colOff>
          <xdr:row>0</xdr:row>
          <xdr:rowOff>1704975</xdr:rowOff>
        </xdr:to>
        <xdr:sp macro="" textlink="">
          <xdr:nvSpPr>
            <xdr:cNvPr id="5157" name="wOo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0</xdr:row>
          <xdr:rowOff>781050</xdr:rowOff>
        </xdr:from>
        <xdr:to>
          <xdr:col>4</xdr:col>
          <xdr:colOff>676275</xdr:colOff>
          <xdr:row>0</xdr:row>
          <xdr:rowOff>1000125</xdr:rowOff>
        </xdr:to>
        <xdr:sp macro="" textlink="">
          <xdr:nvSpPr>
            <xdr:cNvPr id="5158" name="ICbox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0</xdr:row>
          <xdr:rowOff>1133475</xdr:rowOff>
        </xdr:from>
        <xdr:to>
          <xdr:col>4</xdr:col>
          <xdr:colOff>676275</xdr:colOff>
          <xdr:row>0</xdr:row>
          <xdr:rowOff>1352550</xdr:rowOff>
        </xdr:to>
        <xdr:sp macro="" textlink="">
          <xdr:nvSpPr>
            <xdr:cNvPr id="5159" name="Vbox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0</xdr:row>
          <xdr:rowOff>2190750</xdr:rowOff>
        </xdr:from>
        <xdr:to>
          <xdr:col>7</xdr:col>
          <xdr:colOff>771525</xdr:colOff>
          <xdr:row>0</xdr:row>
          <xdr:rowOff>2409825</xdr:rowOff>
        </xdr:to>
        <xdr:sp macro="" textlink="">
          <xdr:nvSpPr>
            <xdr:cNvPr id="5160" name="DHelibox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0</xdr:row>
          <xdr:rowOff>1838325</xdr:rowOff>
        </xdr:from>
        <xdr:to>
          <xdr:col>4</xdr:col>
          <xdr:colOff>676275</xdr:colOff>
          <xdr:row>0</xdr:row>
          <xdr:rowOff>2057400</xdr:rowOff>
        </xdr:to>
        <xdr:sp macro="" textlink="">
          <xdr:nvSpPr>
            <xdr:cNvPr id="5161" name="STbox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0</xdr:row>
          <xdr:rowOff>2190750</xdr:rowOff>
        </xdr:from>
        <xdr:to>
          <xdr:col>4</xdr:col>
          <xdr:colOff>676275</xdr:colOff>
          <xdr:row>0</xdr:row>
          <xdr:rowOff>2409825</xdr:rowOff>
        </xdr:to>
        <xdr:sp macro="" textlink="">
          <xdr:nvSpPr>
            <xdr:cNvPr id="5162" name="ASbox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0</xdr:row>
          <xdr:rowOff>428625</xdr:rowOff>
        </xdr:from>
        <xdr:to>
          <xdr:col>4</xdr:col>
          <xdr:colOff>676275</xdr:colOff>
          <xdr:row>0</xdr:row>
          <xdr:rowOff>647700</xdr:rowOff>
        </xdr:to>
        <xdr:sp macro="" textlink="">
          <xdr:nvSpPr>
            <xdr:cNvPr id="5163" name="SSbox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0</xdr:row>
          <xdr:rowOff>428625</xdr:rowOff>
        </xdr:from>
        <xdr:to>
          <xdr:col>7</xdr:col>
          <xdr:colOff>771525</xdr:colOff>
          <xdr:row>0</xdr:row>
          <xdr:rowOff>647700</xdr:rowOff>
        </xdr:to>
        <xdr:sp macro="" textlink="">
          <xdr:nvSpPr>
            <xdr:cNvPr id="5164" name="VSbox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0</xdr:row>
          <xdr:rowOff>781050</xdr:rowOff>
        </xdr:from>
        <xdr:to>
          <xdr:col>7</xdr:col>
          <xdr:colOff>771525</xdr:colOff>
          <xdr:row>0</xdr:row>
          <xdr:rowOff>1000125</xdr:rowOff>
        </xdr:to>
        <xdr:sp macro="" textlink="">
          <xdr:nvSpPr>
            <xdr:cNvPr id="5165" name="OVbox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0</xdr:row>
          <xdr:rowOff>1485900</xdr:rowOff>
        </xdr:from>
        <xdr:to>
          <xdr:col>7</xdr:col>
          <xdr:colOff>771525</xdr:colOff>
          <xdr:row>0</xdr:row>
          <xdr:rowOff>1704975</xdr:rowOff>
        </xdr:to>
        <xdr:sp macro="" textlink="">
          <xdr:nvSpPr>
            <xdr:cNvPr id="5166" name="DAbox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0</xdr:row>
          <xdr:rowOff>1838325</xdr:rowOff>
        </xdr:from>
        <xdr:to>
          <xdr:col>7</xdr:col>
          <xdr:colOff>771525</xdr:colOff>
          <xdr:row>0</xdr:row>
          <xdr:rowOff>2057400</xdr:rowOff>
        </xdr:to>
        <xdr:sp macro="" textlink="">
          <xdr:nvSpPr>
            <xdr:cNvPr id="5167" name="DHbox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0</xdr:row>
          <xdr:rowOff>800100</xdr:rowOff>
        </xdr:from>
        <xdr:to>
          <xdr:col>5</xdr:col>
          <xdr:colOff>419100</xdr:colOff>
          <xdr:row>0</xdr:row>
          <xdr:rowOff>1019175</xdr:rowOff>
        </xdr:to>
        <xdr:sp macro="" textlink="">
          <xdr:nvSpPr>
            <xdr:cNvPr id="5168" name="Label1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0</xdr:row>
          <xdr:rowOff>1152525</xdr:rowOff>
        </xdr:from>
        <xdr:to>
          <xdr:col>5</xdr:col>
          <xdr:colOff>419100</xdr:colOff>
          <xdr:row>0</xdr:row>
          <xdr:rowOff>1371600</xdr:rowOff>
        </xdr:to>
        <xdr:sp macro="" textlink="">
          <xdr:nvSpPr>
            <xdr:cNvPr id="5169" name="Label2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0</xdr:row>
          <xdr:rowOff>1504950</xdr:rowOff>
        </xdr:from>
        <xdr:to>
          <xdr:col>5</xdr:col>
          <xdr:colOff>419100</xdr:colOff>
          <xdr:row>0</xdr:row>
          <xdr:rowOff>1724025</xdr:rowOff>
        </xdr:to>
        <xdr:sp macro="" textlink="">
          <xdr:nvSpPr>
            <xdr:cNvPr id="5170" name="Label3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0</xdr:row>
          <xdr:rowOff>1866900</xdr:rowOff>
        </xdr:from>
        <xdr:to>
          <xdr:col>5</xdr:col>
          <xdr:colOff>419100</xdr:colOff>
          <xdr:row>0</xdr:row>
          <xdr:rowOff>2085975</xdr:rowOff>
        </xdr:to>
        <xdr:sp macro="" textlink="">
          <xdr:nvSpPr>
            <xdr:cNvPr id="5171" name="Label4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0</xdr:row>
          <xdr:rowOff>2219325</xdr:rowOff>
        </xdr:from>
        <xdr:to>
          <xdr:col>5</xdr:col>
          <xdr:colOff>419100</xdr:colOff>
          <xdr:row>0</xdr:row>
          <xdr:rowOff>2438400</xdr:rowOff>
        </xdr:to>
        <xdr:sp macro="" textlink="">
          <xdr:nvSpPr>
            <xdr:cNvPr id="5172" name="Label5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0</xdr:row>
          <xdr:rowOff>447675</xdr:rowOff>
        </xdr:from>
        <xdr:to>
          <xdr:col>8</xdr:col>
          <xdr:colOff>447675</xdr:colOff>
          <xdr:row>0</xdr:row>
          <xdr:rowOff>666750</xdr:rowOff>
        </xdr:to>
        <xdr:sp macro="" textlink="">
          <xdr:nvSpPr>
            <xdr:cNvPr id="5173" name="Label6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0</xdr:row>
          <xdr:rowOff>800100</xdr:rowOff>
        </xdr:from>
        <xdr:to>
          <xdr:col>8</xdr:col>
          <xdr:colOff>447675</xdr:colOff>
          <xdr:row>0</xdr:row>
          <xdr:rowOff>1019175</xdr:rowOff>
        </xdr:to>
        <xdr:sp macro="" textlink="">
          <xdr:nvSpPr>
            <xdr:cNvPr id="5174" name="Label7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0</xdr:row>
          <xdr:rowOff>1504950</xdr:rowOff>
        </xdr:from>
        <xdr:to>
          <xdr:col>8</xdr:col>
          <xdr:colOff>447675</xdr:colOff>
          <xdr:row>0</xdr:row>
          <xdr:rowOff>1724025</xdr:rowOff>
        </xdr:to>
        <xdr:sp macro="" textlink="">
          <xdr:nvSpPr>
            <xdr:cNvPr id="5175" name="Label8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0</xdr:row>
          <xdr:rowOff>1857375</xdr:rowOff>
        </xdr:from>
        <xdr:to>
          <xdr:col>8</xdr:col>
          <xdr:colOff>447675</xdr:colOff>
          <xdr:row>0</xdr:row>
          <xdr:rowOff>2076450</xdr:rowOff>
        </xdr:to>
        <xdr:sp macro="" textlink="">
          <xdr:nvSpPr>
            <xdr:cNvPr id="5178" name="Label9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0</xdr:row>
          <xdr:rowOff>2209800</xdr:rowOff>
        </xdr:from>
        <xdr:to>
          <xdr:col>8</xdr:col>
          <xdr:colOff>447675</xdr:colOff>
          <xdr:row>0</xdr:row>
          <xdr:rowOff>2428875</xdr:rowOff>
        </xdr:to>
        <xdr:sp macro="" textlink="">
          <xdr:nvSpPr>
            <xdr:cNvPr id="5179" name="Label10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0</xdr:row>
          <xdr:rowOff>3324225</xdr:rowOff>
        </xdr:from>
        <xdr:to>
          <xdr:col>8</xdr:col>
          <xdr:colOff>114300</xdr:colOff>
          <xdr:row>0</xdr:row>
          <xdr:rowOff>3543300</xdr:rowOff>
        </xdr:to>
        <xdr:sp macro="" textlink="">
          <xdr:nvSpPr>
            <xdr:cNvPr id="5180" name="d_1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0</xdr:row>
          <xdr:rowOff>3676650</xdr:rowOff>
        </xdr:from>
        <xdr:to>
          <xdr:col>8</xdr:col>
          <xdr:colOff>114300</xdr:colOff>
          <xdr:row>0</xdr:row>
          <xdr:rowOff>3895725</xdr:rowOff>
        </xdr:to>
        <xdr:sp macro="" textlink="">
          <xdr:nvSpPr>
            <xdr:cNvPr id="5181" name="d_2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0</xdr:row>
          <xdr:rowOff>4029075</xdr:rowOff>
        </xdr:from>
        <xdr:to>
          <xdr:col>8</xdr:col>
          <xdr:colOff>114300</xdr:colOff>
          <xdr:row>0</xdr:row>
          <xdr:rowOff>4248150</xdr:rowOff>
        </xdr:to>
        <xdr:sp macro="" textlink="">
          <xdr:nvSpPr>
            <xdr:cNvPr id="5182" name="d_3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0</xdr:row>
          <xdr:rowOff>4381500</xdr:rowOff>
        </xdr:from>
        <xdr:to>
          <xdr:col>8</xdr:col>
          <xdr:colOff>114300</xdr:colOff>
          <xdr:row>0</xdr:row>
          <xdr:rowOff>4600575</xdr:rowOff>
        </xdr:to>
        <xdr:sp macro="" textlink="">
          <xdr:nvSpPr>
            <xdr:cNvPr id="5183" name="d_4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0</xdr:row>
          <xdr:rowOff>4733925</xdr:rowOff>
        </xdr:from>
        <xdr:to>
          <xdr:col>8</xdr:col>
          <xdr:colOff>114300</xdr:colOff>
          <xdr:row>0</xdr:row>
          <xdr:rowOff>4953000</xdr:rowOff>
        </xdr:to>
        <xdr:sp macro="" textlink="">
          <xdr:nvSpPr>
            <xdr:cNvPr id="5184" name="d_5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6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9.xml"/><Relationship Id="rId159" Type="http://schemas.openxmlformats.org/officeDocument/2006/relationships/control" Target="../activeX/activeX82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4.xml"/><Relationship Id="rId149" Type="http://schemas.openxmlformats.org/officeDocument/2006/relationships/image" Target="../media/image72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83.xml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9.xml"/><Relationship Id="rId139" Type="http://schemas.openxmlformats.org/officeDocument/2006/relationships/image" Target="../media/image67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5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2.xml"/><Relationship Id="rId129" Type="http://schemas.openxmlformats.org/officeDocument/2006/relationships/image" Target="../media/image62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70.xml"/><Relationship Id="rId145" Type="http://schemas.openxmlformats.org/officeDocument/2006/relationships/image" Target="../media/image70.emf"/><Relationship Id="rId161" Type="http://schemas.openxmlformats.org/officeDocument/2006/relationships/image" Target="../media/image75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7.xml"/><Relationship Id="rId119" Type="http://schemas.openxmlformats.org/officeDocument/2006/relationships/image" Target="../media/image57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5.xml"/><Relationship Id="rId135" Type="http://schemas.openxmlformats.org/officeDocument/2006/relationships/image" Target="../media/image65.emf"/><Relationship Id="rId151" Type="http://schemas.openxmlformats.org/officeDocument/2006/relationships/image" Target="../media/image73.emf"/><Relationship Id="rId156" Type="http://schemas.openxmlformats.org/officeDocument/2006/relationships/control" Target="../activeX/activeX79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control" Target="../activeX/activeX54.xml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60.xml"/><Relationship Id="rId125" Type="http://schemas.openxmlformats.org/officeDocument/2006/relationships/image" Target="../media/image60.emf"/><Relationship Id="rId141" Type="http://schemas.openxmlformats.org/officeDocument/2006/relationships/image" Target="../media/image68.emf"/><Relationship Id="rId146" Type="http://schemas.openxmlformats.org/officeDocument/2006/relationships/control" Target="../activeX/activeX7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ontrol" Target="../activeX/activeX84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5.xml"/><Relationship Id="rId115" Type="http://schemas.openxmlformats.org/officeDocument/2006/relationships/image" Target="../media/image55.emf"/><Relationship Id="rId131" Type="http://schemas.openxmlformats.org/officeDocument/2006/relationships/image" Target="../media/image63.emf"/><Relationship Id="rId136" Type="http://schemas.openxmlformats.org/officeDocument/2006/relationships/control" Target="../activeX/activeX68.xml"/><Relationship Id="rId157" Type="http://schemas.openxmlformats.org/officeDocument/2006/relationships/control" Target="../activeX/activeX80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6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3.xml"/><Relationship Id="rId147" Type="http://schemas.openxmlformats.org/officeDocument/2006/relationships/image" Target="../media/image71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8.emf"/><Relationship Id="rId142" Type="http://schemas.openxmlformats.org/officeDocument/2006/relationships/control" Target="../activeX/activeX71.xml"/><Relationship Id="rId163" Type="http://schemas.openxmlformats.org/officeDocument/2006/relationships/image" Target="../media/image76.emf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8.xml"/><Relationship Id="rId137" Type="http://schemas.openxmlformats.org/officeDocument/2006/relationships/image" Target="../media/image66.emf"/><Relationship Id="rId158" Type="http://schemas.openxmlformats.org/officeDocument/2006/relationships/control" Target="../activeX/activeX81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3.emf"/><Relationship Id="rId132" Type="http://schemas.openxmlformats.org/officeDocument/2006/relationships/control" Target="../activeX/activeX66.xml"/><Relationship Id="rId153" Type="http://schemas.openxmlformats.org/officeDocument/2006/relationships/image" Target="../media/image74.emf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1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1.xml"/><Relationship Id="rId143" Type="http://schemas.openxmlformats.org/officeDocument/2006/relationships/image" Target="../media/image69.emf"/><Relationship Id="rId148" Type="http://schemas.openxmlformats.org/officeDocument/2006/relationships/control" Target="../activeX/activeX7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6.xml"/><Relationship Id="rId133" Type="http://schemas.openxmlformats.org/officeDocument/2006/relationships/image" Target="../media/image64.emf"/><Relationship Id="rId154" Type="http://schemas.openxmlformats.org/officeDocument/2006/relationships/control" Target="../activeX/activeX77.xml"/><Relationship Id="rId16" Type="http://schemas.openxmlformats.org/officeDocument/2006/relationships/control" Target="../activeX/activeX7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59.emf"/><Relationship Id="rId144" Type="http://schemas.openxmlformats.org/officeDocument/2006/relationships/control" Target="../activeX/activeX72.xml"/><Relationship Id="rId90" Type="http://schemas.openxmlformats.org/officeDocument/2006/relationships/control" Target="../activeX/activeX44.xml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4.emf"/><Relationship Id="rId134" Type="http://schemas.openxmlformats.org/officeDocument/2006/relationships/control" Target="../activeX/activeX67.xml"/><Relationship Id="rId80" Type="http://schemas.openxmlformats.org/officeDocument/2006/relationships/control" Target="../activeX/activeX39.xml"/><Relationship Id="rId155" Type="http://schemas.openxmlformats.org/officeDocument/2006/relationships/control" Target="../activeX/activeX78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04.xml"/><Relationship Id="rId21" Type="http://schemas.openxmlformats.org/officeDocument/2006/relationships/control" Target="../activeX/activeX100.xml"/><Relationship Id="rId42" Type="http://schemas.openxmlformats.org/officeDocument/2006/relationships/control" Target="../activeX/activeX118.xml"/><Relationship Id="rId47" Type="http://schemas.openxmlformats.org/officeDocument/2006/relationships/control" Target="../activeX/activeX122.xml"/><Relationship Id="rId63" Type="http://schemas.openxmlformats.org/officeDocument/2006/relationships/image" Target="../media/image91.emf"/><Relationship Id="rId68" Type="http://schemas.openxmlformats.org/officeDocument/2006/relationships/control" Target="../activeX/activeX134.xml"/><Relationship Id="rId7" Type="http://schemas.openxmlformats.org/officeDocument/2006/relationships/control" Target="../activeX/activeX87.xml"/><Relationship Id="rId2" Type="http://schemas.openxmlformats.org/officeDocument/2006/relationships/drawing" Target="../drawings/drawing2.xml"/><Relationship Id="rId16" Type="http://schemas.openxmlformats.org/officeDocument/2006/relationships/image" Target="../media/image79.emf"/><Relationship Id="rId29" Type="http://schemas.openxmlformats.org/officeDocument/2006/relationships/control" Target="../activeX/activeX106.xml"/><Relationship Id="rId11" Type="http://schemas.openxmlformats.org/officeDocument/2006/relationships/control" Target="../activeX/activeX91.xml"/><Relationship Id="rId24" Type="http://schemas.openxmlformats.org/officeDocument/2006/relationships/control" Target="../activeX/activeX102.xml"/><Relationship Id="rId32" Type="http://schemas.openxmlformats.org/officeDocument/2006/relationships/control" Target="../activeX/activeX109.xml"/><Relationship Id="rId37" Type="http://schemas.openxmlformats.org/officeDocument/2006/relationships/control" Target="../activeX/activeX113.xml"/><Relationship Id="rId40" Type="http://schemas.openxmlformats.org/officeDocument/2006/relationships/control" Target="../activeX/activeX116.xml"/><Relationship Id="rId45" Type="http://schemas.openxmlformats.org/officeDocument/2006/relationships/control" Target="../activeX/activeX121.xml"/><Relationship Id="rId53" Type="http://schemas.openxmlformats.org/officeDocument/2006/relationships/image" Target="../media/image86.emf"/><Relationship Id="rId58" Type="http://schemas.openxmlformats.org/officeDocument/2006/relationships/control" Target="../activeX/activeX128.xml"/><Relationship Id="rId66" Type="http://schemas.openxmlformats.org/officeDocument/2006/relationships/control" Target="../activeX/activeX132.xml"/><Relationship Id="rId5" Type="http://schemas.openxmlformats.org/officeDocument/2006/relationships/image" Target="../media/image78.emf"/><Relationship Id="rId61" Type="http://schemas.openxmlformats.org/officeDocument/2006/relationships/image" Target="../media/image90.emf"/><Relationship Id="rId19" Type="http://schemas.openxmlformats.org/officeDocument/2006/relationships/control" Target="../activeX/activeX98.xml"/><Relationship Id="rId14" Type="http://schemas.openxmlformats.org/officeDocument/2006/relationships/control" Target="../activeX/activeX94.xml"/><Relationship Id="rId22" Type="http://schemas.openxmlformats.org/officeDocument/2006/relationships/image" Target="../media/image80.emf"/><Relationship Id="rId27" Type="http://schemas.openxmlformats.org/officeDocument/2006/relationships/control" Target="../activeX/activeX105.xml"/><Relationship Id="rId30" Type="http://schemas.openxmlformats.org/officeDocument/2006/relationships/control" Target="../activeX/activeX107.xml"/><Relationship Id="rId35" Type="http://schemas.openxmlformats.org/officeDocument/2006/relationships/control" Target="../activeX/activeX111.xml"/><Relationship Id="rId43" Type="http://schemas.openxmlformats.org/officeDocument/2006/relationships/control" Target="../activeX/activeX119.xml"/><Relationship Id="rId48" Type="http://schemas.openxmlformats.org/officeDocument/2006/relationships/control" Target="../activeX/activeX123.xml"/><Relationship Id="rId56" Type="http://schemas.openxmlformats.org/officeDocument/2006/relationships/control" Target="../activeX/activeX127.xml"/><Relationship Id="rId64" Type="http://schemas.openxmlformats.org/officeDocument/2006/relationships/control" Target="../activeX/activeX131.xml"/><Relationship Id="rId69" Type="http://schemas.openxmlformats.org/officeDocument/2006/relationships/control" Target="../activeX/activeX135.xml"/><Relationship Id="rId8" Type="http://schemas.openxmlformats.org/officeDocument/2006/relationships/control" Target="../activeX/activeX88.xml"/><Relationship Id="rId51" Type="http://schemas.openxmlformats.org/officeDocument/2006/relationships/image" Target="../media/image85.emf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92.xml"/><Relationship Id="rId17" Type="http://schemas.openxmlformats.org/officeDocument/2006/relationships/control" Target="../activeX/activeX96.xml"/><Relationship Id="rId25" Type="http://schemas.openxmlformats.org/officeDocument/2006/relationships/control" Target="../activeX/activeX103.xml"/><Relationship Id="rId33" Type="http://schemas.openxmlformats.org/officeDocument/2006/relationships/control" Target="../activeX/activeX110.xml"/><Relationship Id="rId38" Type="http://schemas.openxmlformats.org/officeDocument/2006/relationships/control" Target="../activeX/activeX114.xml"/><Relationship Id="rId46" Type="http://schemas.openxmlformats.org/officeDocument/2006/relationships/image" Target="../media/image83.emf"/><Relationship Id="rId59" Type="http://schemas.openxmlformats.org/officeDocument/2006/relationships/image" Target="../media/image89.emf"/><Relationship Id="rId67" Type="http://schemas.openxmlformats.org/officeDocument/2006/relationships/control" Target="../activeX/activeX133.xml"/><Relationship Id="rId20" Type="http://schemas.openxmlformats.org/officeDocument/2006/relationships/control" Target="../activeX/activeX99.xml"/><Relationship Id="rId41" Type="http://schemas.openxmlformats.org/officeDocument/2006/relationships/control" Target="../activeX/activeX117.xml"/><Relationship Id="rId54" Type="http://schemas.openxmlformats.org/officeDocument/2006/relationships/control" Target="../activeX/activeX126.xml"/><Relationship Id="rId62" Type="http://schemas.openxmlformats.org/officeDocument/2006/relationships/control" Target="../activeX/activeX130.xml"/><Relationship Id="rId70" Type="http://schemas.openxmlformats.org/officeDocument/2006/relationships/control" Target="../activeX/activeX136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86.xml"/><Relationship Id="rId15" Type="http://schemas.openxmlformats.org/officeDocument/2006/relationships/control" Target="../activeX/activeX95.xml"/><Relationship Id="rId23" Type="http://schemas.openxmlformats.org/officeDocument/2006/relationships/control" Target="../activeX/activeX101.xml"/><Relationship Id="rId28" Type="http://schemas.openxmlformats.org/officeDocument/2006/relationships/image" Target="../media/image81.emf"/><Relationship Id="rId36" Type="http://schemas.openxmlformats.org/officeDocument/2006/relationships/control" Target="../activeX/activeX112.xml"/><Relationship Id="rId49" Type="http://schemas.openxmlformats.org/officeDocument/2006/relationships/image" Target="../media/image84.emf"/><Relationship Id="rId57" Type="http://schemas.openxmlformats.org/officeDocument/2006/relationships/image" Target="../media/image88.emf"/><Relationship Id="rId10" Type="http://schemas.openxmlformats.org/officeDocument/2006/relationships/control" Target="../activeX/activeX90.xml"/><Relationship Id="rId31" Type="http://schemas.openxmlformats.org/officeDocument/2006/relationships/control" Target="../activeX/activeX108.xml"/><Relationship Id="rId44" Type="http://schemas.openxmlformats.org/officeDocument/2006/relationships/control" Target="../activeX/activeX120.xml"/><Relationship Id="rId52" Type="http://schemas.openxmlformats.org/officeDocument/2006/relationships/control" Target="../activeX/activeX125.xml"/><Relationship Id="rId60" Type="http://schemas.openxmlformats.org/officeDocument/2006/relationships/control" Target="../activeX/activeX129.xml"/><Relationship Id="rId65" Type="http://schemas.openxmlformats.org/officeDocument/2006/relationships/image" Target="../media/image92.emf"/><Relationship Id="rId4" Type="http://schemas.openxmlformats.org/officeDocument/2006/relationships/control" Target="../activeX/activeX85.xml"/><Relationship Id="rId9" Type="http://schemas.openxmlformats.org/officeDocument/2006/relationships/control" Target="../activeX/activeX89.xml"/><Relationship Id="rId13" Type="http://schemas.openxmlformats.org/officeDocument/2006/relationships/control" Target="../activeX/activeX93.xml"/><Relationship Id="rId18" Type="http://schemas.openxmlformats.org/officeDocument/2006/relationships/control" Target="../activeX/activeX97.xml"/><Relationship Id="rId39" Type="http://schemas.openxmlformats.org/officeDocument/2006/relationships/control" Target="../activeX/activeX115.xml"/><Relationship Id="rId34" Type="http://schemas.openxmlformats.org/officeDocument/2006/relationships/image" Target="../media/image82.emf"/><Relationship Id="rId50" Type="http://schemas.openxmlformats.org/officeDocument/2006/relationships/control" Target="../activeX/activeX124.xml"/><Relationship Id="rId55" Type="http://schemas.openxmlformats.org/officeDocument/2006/relationships/image" Target="../media/image87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51.xml"/><Relationship Id="rId21" Type="http://schemas.openxmlformats.org/officeDocument/2006/relationships/control" Target="../activeX/activeX146.xml"/><Relationship Id="rId42" Type="http://schemas.openxmlformats.org/officeDocument/2006/relationships/control" Target="../activeX/activeX164.xml"/><Relationship Id="rId47" Type="http://schemas.openxmlformats.org/officeDocument/2006/relationships/control" Target="../activeX/activeX169.xml"/><Relationship Id="rId63" Type="http://schemas.openxmlformats.org/officeDocument/2006/relationships/control" Target="../activeX/activeX183.xml"/><Relationship Id="rId68" Type="http://schemas.openxmlformats.org/officeDocument/2006/relationships/image" Target="../media/image108.emf"/><Relationship Id="rId84" Type="http://schemas.openxmlformats.org/officeDocument/2006/relationships/control" Target="../activeX/activeX195.xml"/><Relationship Id="rId16" Type="http://schemas.openxmlformats.org/officeDocument/2006/relationships/control" Target="../activeX/activeX143.xml"/><Relationship Id="rId11" Type="http://schemas.openxmlformats.org/officeDocument/2006/relationships/image" Target="../media/image96.emf"/><Relationship Id="rId32" Type="http://schemas.openxmlformats.org/officeDocument/2006/relationships/control" Target="../activeX/activeX156.xml"/><Relationship Id="rId37" Type="http://schemas.openxmlformats.org/officeDocument/2006/relationships/control" Target="../activeX/activeX160.xml"/><Relationship Id="rId53" Type="http://schemas.openxmlformats.org/officeDocument/2006/relationships/control" Target="../activeX/activeX174.xml"/><Relationship Id="rId58" Type="http://schemas.openxmlformats.org/officeDocument/2006/relationships/control" Target="../activeX/activeX179.xml"/><Relationship Id="rId74" Type="http://schemas.openxmlformats.org/officeDocument/2006/relationships/image" Target="../media/image111.emf"/><Relationship Id="rId79" Type="http://schemas.openxmlformats.org/officeDocument/2006/relationships/control" Target="../activeX/activeX191.xml"/><Relationship Id="rId5" Type="http://schemas.openxmlformats.org/officeDocument/2006/relationships/image" Target="../media/image93.emf"/><Relationship Id="rId19" Type="http://schemas.openxmlformats.org/officeDocument/2006/relationships/image" Target="../media/image100.emf"/><Relationship Id="rId14" Type="http://schemas.openxmlformats.org/officeDocument/2006/relationships/control" Target="../activeX/activeX142.xml"/><Relationship Id="rId22" Type="http://schemas.openxmlformats.org/officeDocument/2006/relationships/control" Target="../activeX/activeX147.xml"/><Relationship Id="rId27" Type="http://schemas.openxmlformats.org/officeDocument/2006/relationships/control" Target="../activeX/activeX152.xml"/><Relationship Id="rId30" Type="http://schemas.openxmlformats.org/officeDocument/2006/relationships/image" Target="../media/image101.emf"/><Relationship Id="rId35" Type="http://schemas.openxmlformats.org/officeDocument/2006/relationships/control" Target="../activeX/activeX158.xml"/><Relationship Id="rId43" Type="http://schemas.openxmlformats.org/officeDocument/2006/relationships/control" Target="../activeX/activeX165.xml"/><Relationship Id="rId48" Type="http://schemas.openxmlformats.org/officeDocument/2006/relationships/control" Target="../activeX/activeX170.xml"/><Relationship Id="rId56" Type="http://schemas.openxmlformats.org/officeDocument/2006/relationships/control" Target="../activeX/activeX177.xml"/><Relationship Id="rId64" Type="http://schemas.openxmlformats.org/officeDocument/2006/relationships/image" Target="../media/image106.emf"/><Relationship Id="rId69" Type="http://schemas.openxmlformats.org/officeDocument/2006/relationships/control" Target="../activeX/activeX186.xml"/><Relationship Id="rId77" Type="http://schemas.openxmlformats.org/officeDocument/2006/relationships/control" Target="../activeX/activeX190.xml"/><Relationship Id="rId8" Type="http://schemas.openxmlformats.org/officeDocument/2006/relationships/control" Target="../activeX/activeX139.xml"/><Relationship Id="rId51" Type="http://schemas.openxmlformats.org/officeDocument/2006/relationships/control" Target="../activeX/activeX172.xml"/><Relationship Id="rId72" Type="http://schemas.openxmlformats.org/officeDocument/2006/relationships/image" Target="../media/image110.emf"/><Relationship Id="rId80" Type="http://schemas.openxmlformats.org/officeDocument/2006/relationships/image" Target="../media/image114.emf"/><Relationship Id="rId85" Type="http://schemas.openxmlformats.org/officeDocument/2006/relationships/control" Target="../activeX/activeX196.xml"/><Relationship Id="rId3" Type="http://schemas.openxmlformats.org/officeDocument/2006/relationships/vmlDrawing" Target="../drawings/vmlDrawing3.vml"/><Relationship Id="rId12" Type="http://schemas.openxmlformats.org/officeDocument/2006/relationships/control" Target="../activeX/activeX141.xml"/><Relationship Id="rId17" Type="http://schemas.openxmlformats.org/officeDocument/2006/relationships/image" Target="../media/image99.emf"/><Relationship Id="rId25" Type="http://schemas.openxmlformats.org/officeDocument/2006/relationships/control" Target="../activeX/activeX150.xml"/><Relationship Id="rId33" Type="http://schemas.openxmlformats.org/officeDocument/2006/relationships/image" Target="../media/image102.emf"/><Relationship Id="rId38" Type="http://schemas.openxmlformats.org/officeDocument/2006/relationships/control" Target="../activeX/activeX161.xml"/><Relationship Id="rId46" Type="http://schemas.openxmlformats.org/officeDocument/2006/relationships/control" Target="../activeX/activeX168.xml"/><Relationship Id="rId59" Type="http://schemas.openxmlformats.org/officeDocument/2006/relationships/control" Target="../activeX/activeX180.xml"/><Relationship Id="rId67" Type="http://schemas.openxmlformats.org/officeDocument/2006/relationships/control" Target="../activeX/activeX185.xml"/><Relationship Id="rId20" Type="http://schemas.openxmlformats.org/officeDocument/2006/relationships/control" Target="../activeX/activeX145.xml"/><Relationship Id="rId41" Type="http://schemas.openxmlformats.org/officeDocument/2006/relationships/control" Target="../activeX/activeX163.xml"/><Relationship Id="rId54" Type="http://schemas.openxmlformats.org/officeDocument/2006/relationships/control" Target="../activeX/activeX175.xml"/><Relationship Id="rId62" Type="http://schemas.openxmlformats.org/officeDocument/2006/relationships/image" Target="../media/image105.emf"/><Relationship Id="rId70" Type="http://schemas.openxmlformats.org/officeDocument/2006/relationships/image" Target="../media/image109.emf"/><Relationship Id="rId75" Type="http://schemas.openxmlformats.org/officeDocument/2006/relationships/control" Target="../activeX/activeX189.xml"/><Relationship Id="rId83" Type="http://schemas.openxmlformats.org/officeDocument/2006/relationships/control" Target="../activeX/activeX19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38.xml"/><Relationship Id="rId15" Type="http://schemas.openxmlformats.org/officeDocument/2006/relationships/image" Target="../media/image98.emf"/><Relationship Id="rId23" Type="http://schemas.openxmlformats.org/officeDocument/2006/relationships/control" Target="../activeX/activeX148.xml"/><Relationship Id="rId28" Type="http://schemas.openxmlformats.org/officeDocument/2006/relationships/control" Target="../activeX/activeX153.xml"/><Relationship Id="rId36" Type="http://schemas.openxmlformats.org/officeDocument/2006/relationships/control" Target="../activeX/activeX159.xml"/><Relationship Id="rId49" Type="http://schemas.openxmlformats.org/officeDocument/2006/relationships/control" Target="../activeX/activeX171.xml"/><Relationship Id="rId57" Type="http://schemas.openxmlformats.org/officeDocument/2006/relationships/control" Target="../activeX/activeX178.xml"/><Relationship Id="rId10" Type="http://schemas.openxmlformats.org/officeDocument/2006/relationships/control" Target="../activeX/activeX140.xml"/><Relationship Id="rId31" Type="http://schemas.openxmlformats.org/officeDocument/2006/relationships/control" Target="../activeX/activeX155.xml"/><Relationship Id="rId44" Type="http://schemas.openxmlformats.org/officeDocument/2006/relationships/control" Target="../activeX/activeX166.xml"/><Relationship Id="rId52" Type="http://schemas.openxmlformats.org/officeDocument/2006/relationships/control" Target="../activeX/activeX173.xml"/><Relationship Id="rId60" Type="http://schemas.openxmlformats.org/officeDocument/2006/relationships/control" Target="../activeX/activeX181.xml"/><Relationship Id="rId65" Type="http://schemas.openxmlformats.org/officeDocument/2006/relationships/control" Target="../activeX/activeX184.xml"/><Relationship Id="rId73" Type="http://schemas.openxmlformats.org/officeDocument/2006/relationships/control" Target="../activeX/activeX188.xml"/><Relationship Id="rId78" Type="http://schemas.openxmlformats.org/officeDocument/2006/relationships/image" Target="../media/image113.emf"/><Relationship Id="rId81" Type="http://schemas.openxmlformats.org/officeDocument/2006/relationships/control" Target="../activeX/activeX192.xml"/><Relationship Id="rId4" Type="http://schemas.openxmlformats.org/officeDocument/2006/relationships/control" Target="../activeX/activeX137.xml"/><Relationship Id="rId9" Type="http://schemas.openxmlformats.org/officeDocument/2006/relationships/image" Target="../media/image95.emf"/><Relationship Id="rId13" Type="http://schemas.openxmlformats.org/officeDocument/2006/relationships/image" Target="../media/image97.emf"/><Relationship Id="rId18" Type="http://schemas.openxmlformats.org/officeDocument/2006/relationships/control" Target="../activeX/activeX144.xml"/><Relationship Id="rId39" Type="http://schemas.openxmlformats.org/officeDocument/2006/relationships/image" Target="../media/image103.emf"/><Relationship Id="rId34" Type="http://schemas.openxmlformats.org/officeDocument/2006/relationships/control" Target="../activeX/activeX157.xml"/><Relationship Id="rId50" Type="http://schemas.openxmlformats.org/officeDocument/2006/relationships/image" Target="../media/image104.emf"/><Relationship Id="rId55" Type="http://schemas.openxmlformats.org/officeDocument/2006/relationships/control" Target="../activeX/activeX176.xml"/><Relationship Id="rId76" Type="http://schemas.openxmlformats.org/officeDocument/2006/relationships/image" Target="../media/image112.emf"/><Relationship Id="rId7" Type="http://schemas.openxmlformats.org/officeDocument/2006/relationships/image" Target="../media/image94.emf"/><Relationship Id="rId71" Type="http://schemas.openxmlformats.org/officeDocument/2006/relationships/control" Target="../activeX/activeX187.xml"/><Relationship Id="rId2" Type="http://schemas.openxmlformats.org/officeDocument/2006/relationships/drawing" Target="../drawings/drawing3.xml"/><Relationship Id="rId29" Type="http://schemas.openxmlformats.org/officeDocument/2006/relationships/control" Target="../activeX/activeX154.xml"/><Relationship Id="rId24" Type="http://schemas.openxmlformats.org/officeDocument/2006/relationships/control" Target="../activeX/activeX149.xml"/><Relationship Id="rId40" Type="http://schemas.openxmlformats.org/officeDocument/2006/relationships/control" Target="../activeX/activeX162.xml"/><Relationship Id="rId45" Type="http://schemas.openxmlformats.org/officeDocument/2006/relationships/control" Target="../activeX/activeX167.xml"/><Relationship Id="rId66" Type="http://schemas.openxmlformats.org/officeDocument/2006/relationships/image" Target="../media/image107.emf"/><Relationship Id="rId61" Type="http://schemas.openxmlformats.org/officeDocument/2006/relationships/control" Target="../activeX/activeX182.xml"/><Relationship Id="rId82" Type="http://schemas.openxmlformats.org/officeDocument/2006/relationships/control" Target="../activeX/activeX19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B1:FS137"/>
  <sheetViews>
    <sheetView showGridLines="0" tabSelected="1" zoomScaleNormal="100" workbookViewId="0"/>
  </sheetViews>
  <sheetFormatPr defaultColWidth="2.85546875" defaultRowHeight="15" x14ac:dyDescent="0.25"/>
  <cols>
    <col min="1" max="190" width="2.85546875" customWidth="1"/>
  </cols>
  <sheetData>
    <row r="1" spans="2:175" ht="15.75" thickBot="1" x14ac:dyDescent="0.3"/>
    <row r="2" spans="2:175" x14ac:dyDescent="0.25">
      <c r="B2" s="2" t="s">
        <v>59</v>
      </c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7"/>
    </row>
    <row r="3" spans="2:175" x14ac:dyDescent="0.25">
      <c r="I3" s="1"/>
      <c r="S3" s="1" t="s">
        <v>73</v>
      </c>
      <c r="AD3" s="18"/>
      <c r="AE3" s="19" t="s">
        <v>106</v>
      </c>
      <c r="AF3" s="19"/>
      <c r="AG3" s="19"/>
      <c r="AH3" s="19"/>
      <c r="AI3" s="5"/>
      <c r="AJ3" s="5"/>
      <c r="AK3" s="5"/>
      <c r="AL3" s="5"/>
      <c r="AM3" s="5"/>
      <c r="AN3" s="5"/>
      <c r="AO3" s="5"/>
      <c r="AP3" s="20"/>
    </row>
    <row r="4" spans="2:175" x14ac:dyDescent="0.25">
      <c r="AD4" s="18"/>
      <c r="AE4" s="19" t="s">
        <v>107</v>
      </c>
      <c r="AF4" s="19"/>
      <c r="AG4" s="19"/>
      <c r="AH4" s="19"/>
      <c r="AI4" s="5"/>
      <c r="AJ4" s="5"/>
      <c r="AK4" s="5"/>
      <c r="AL4" s="5"/>
      <c r="AM4" s="5"/>
      <c r="AN4" s="5"/>
      <c r="AO4" s="5"/>
      <c r="AP4" s="20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R4" s="2"/>
      <c r="FS4" s="2"/>
    </row>
    <row r="5" spans="2:175" x14ac:dyDescent="0.25">
      <c r="AD5" s="21"/>
      <c r="AE5" s="19" t="s">
        <v>108</v>
      </c>
      <c r="AF5" s="19"/>
      <c r="AG5" s="19"/>
      <c r="AH5" s="19"/>
      <c r="AI5" s="5"/>
      <c r="AJ5" s="5"/>
      <c r="AK5" s="5"/>
      <c r="AL5" s="5"/>
      <c r="AM5" s="5"/>
      <c r="AN5" s="5"/>
      <c r="AO5" s="5"/>
      <c r="AP5" s="20"/>
    </row>
    <row r="6" spans="2:175" ht="15.75" thickBot="1" x14ac:dyDescent="0.3">
      <c r="AD6" s="22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4"/>
    </row>
    <row r="8" spans="2:175" x14ac:dyDescent="0.25">
      <c r="AZ8" s="2"/>
    </row>
    <row r="9" spans="2:175" x14ac:dyDescent="0.25">
      <c r="S9" s="1" t="s">
        <v>61</v>
      </c>
      <c r="DC9" s="3"/>
    </row>
    <row r="10" spans="2:175" x14ac:dyDescent="0.35">
      <c r="I10" s="1" t="s">
        <v>74</v>
      </c>
    </row>
    <row r="11" spans="2:175" x14ac:dyDescent="0.25">
      <c r="DC11" s="4"/>
    </row>
    <row r="13" spans="2:175" x14ac:dyDescent="0.25">
      <c r="S13" s="1" t="s">
        <v>62</v>
      </c>
    </row>
    <row r="16" spans="2:175" x14ac:dyDescent="0.25">
      <c r="Q16" s="1"/>
    </row>
    <row r="17" spans="5:19" x14ac:dyDescent="0.25">
      <c r="S17" s="1" t="s">
        <v>83</v>
      </c>
    </row>
    <row r="22" spans="5:19" x14ac:dyDescent="0.35">
      <c r="S22" s="1" t="s">
        <v>84</v>
      </c>
    </row>
    <row r="25" spans="5:19" x14ac:dyDescent="0.35">
      <c r="E25" s="1"/>
    </row>
    <row r="26" spans="5:19" x14ac:dyDescent="0.35">
      <c r="S26" s="1" t="s">
        <v>85</v>
      </c>
    </row>
    <row r="30" spans="5:19" x14ac:dyDescent="0.25">
      <c r="S30" t="s">
        <v>86</v>
      </c>
    </row>
    <row r="34" spans="19:92" x14ac:dyDescent="0.25">
      <c r="S34" t="s">
        <v>87</v>
      </c>
    </row>
    <row r="38" spans="19:92" x14ac:dyDescent="0.25">
      <c r="CN38" s="1"/>
    </row>
    <row r="41" spans="19:92" x14ac:dyDescent="0.25">
      <c r="CN41" s="1"/>
    </row>
    <row r="59" spans="2:53" x14ac:dyDescent="0.25">
      <c r="B59" s="2" t="s">
        <v>60</v>
      </c>
    </row>
    <row r="61" spans="2:53" x14ac:dyDescent="0.25">
      <c r="B61" s="2" t="s">
        <v>63</v>
      </c>
    </row>
    <row r="64" spans="2:53" x14ac:dyDescent="0.25">
      <c r="BA64" s="25" t="s">
        <v>109</v>
      </c>
    </row>
    <row r="65" spans="53:53" x14ac:dyDescent="0.25">
      <c r="BA65" s="25" t="s">
        <v>110</v>
      </c>
    </row>
    <row r="88" spans="2:2" x14ac:dyDescent="0.25">
      <c r="B88" s="2" t="s">
        <v>64</v>
      </c>
    </row>
    <row r="100" spans="2:2" x14ac:dyDescent="0.25">
      <c r="B100" s="2" t="s">
        <v>65</v>
      </c>
    </row>
    <row r="114" spans="2:2" x14ac:dyDescent="0.25">
      <c r="B114" s="2" t="s">
        <v>66</v>
      </c>
    </row>
    <row r="137" spans="2:2" x14ac:dyDescent="0.25">
      <c r="B137" s="2" t="s">
        <v>67</v>
      </c>
    </row>
  </sheetData>
  <pageMargins left="0.7" right="0.7" top="0.75" bottom="0.75" header="0.3" footer="0.3"/>
  <pageSetup paperSize="147" orientation="portrait" r:id="rId1"/>
  <ignoredErrors>
    <ignoredError sqref="I10" numberStoredAsText="1"/>
  </ignoredErrors>
  <drawing r:id="rId2"/>
  <legacyDrawing r:id="rId3"/>
  <controls>
    <mc:AlternateContent xmlns:mc="http://schemas.openxmlformats.org/markup-compatibility/2006">
      <mc:Choice Requires="x14">
        <control shapeId="3218" r:id="rId4" name="thickUnits">
          <controlPr defaultSize="0" autoLine="0" listFillRange="BA64:BA65" r:id="rId5">
            <anchor moveWithCells="1">
              <from>
                <xdr:col>22</xdr:col>
                <xdr:colOff>85725</xdr:colOff>
                <xdr:row>60</xdr:row>
                <xdr:rowOff>152400</xdr:rowOff>
              </from>
              <to>
                <xdr:col>25</xdr:col>
                <xdr:colOff>28575</xdr:colOff>
                <xdr:row>62</xdr:row>
                <xdr:rowOff>0</xdr:rowOff>
              </to>
            </anchor>
          </controlPr>
        </control>
      </mc:Choice>
      <mc:Fallback>
        <control shapeId="3218" r:id="rId4" name="thickUnits"/>
      </mc:Fallback>
    </mc:AlternateContent>
    <mc:AlternateContent xmlns:mc="http://schemas.openxmlformats.org/markup-compatibility/2006">
      <mc:Choice Requires="x14">
        <control shapeId="3216" r:id="rId6" name="TreeResultText">
          <controlPr defaultSize="0" autoLine="0" r:id="rId7">
            <anchor moveWithCells="1">
              <from>
                <xdr:col>13</xdr:col>
                <xdr:colOff>9525</xdr:colOff>
                <xdr:row>55</xdr:row>
                <xdr:rowOff>161925</xdr:rowOff>
              </from>
              <to>
                <xdr:col>25</xdr:col>
                <xdr:colOff>161925</xdr:colOff>
                <xdr:row>57</xdr:row>
                <xdr:rowOff>142875</xdr:rowOff>
              </to>
            </anchor>
          </controlPr>
        </control>
      </mc:Choice>
      <mc:Fallback>
        <control shapeId="3216" r:id="rId6" name="TreeResultText"/>
      </mc:Fallback>
    </mc:AlternateContent>
    <mc:AlternateContent xmlns:mc="http://schemas.openxmlformats.org/markup-compatibility/2006">
      <mc:Choice Requires="x14">
        <control shapeId="3210" r:id="rId8" name="Label16">
          <controlPr defaultSize="0" autoLine="0" r:id="rId9">
            <anchor>
              <from>
                <xdr:col>23</xdr:col>
                <xdr:colOff>161925</xdr:colOff>
                <xdr:row>83</xdr:row>
                <xdr:rowOff>57150</xdr:rowOff>
              </from>
              <to>
                <xdr:col>25</xdr:col>
                <xdr:colOff>104775</xdr:colOff>
                <xdr:row>84</xdr:row>
                <xdr:rowOff>104775</xdr:rowOff>
              </to>
            </anchor>
          </controlPr>
        </control>
      </mc:Choice>
      <mc:Fallback>
        <control shapeId="3210" r:id="rId8" name="Label16"/>
      </mc:Fallback>
    </mc:AlternateContent>
    <mc:AlternateContent xmlns:mc="http://schemas.openxmlformats.org/markup-compatibility/2006">
      <mc:Choice Requires="x14">
        <control shapeId="3209" r:id="rId10" name="Label15">
          <controlPr defaultSize="0" autoLine="0" r:id="rId11">
            <anchor>
              <from>
                <xdr:col>8</xdr:col>
                <xdr:colOff>28575</xdr:colOff>
                <xdr:row>35</xdr:row>
                <xdr:rowOff>123825</xdr:rowOff>
              </from>
              <to>
                <xdr:col>12</xdr:col>
                <xdr:colOff>123825</xdr:colOff>
                <xdr:row>36</xdr:row>
                <xdr:rowOff>85725</xdr:rowOff>
              </to>
            </anchor>
          </controlPr>
        </control>
      </mc:Choice>
      <mc:Fallback>
        <control shapeId="3209" r:id="rId10" name="Label15"/>
      </mc:Fallback>
    </mc:AlternateContent>
    <mc:AlternateContent xmlns:mc="http://schemas.openxmlformats.org/markup-compatibility/2006">
      <mc:Choice Requires="x14">
        <control shapeId="3208" r:id="rId12" name="Label14">
          <controlPr defaultSize="0" autoLine="0" r:id="rId13">
            <anchor>
              <from>
                <xdr:col>11</xdr:col>
                <xdr:colOff>171450</xdr:colOff>
                <xdr:row>27</xdr:row>
                <xdr:rowOff>104775</xdr:rowOff>
              </from>
              <to>
                <xdr:col>16</xdr:col>
                <xdr:colOff>76200</xdr:colOff>
                <xdr:row>28</xdr:row>
                <xdr:rowOff>66675</xdr:rowOff>
              </to>
            </anchor>
          </controlPr>
        </control>
      </mc:Choice>
      <mc:Fallback>
        <control shapeId="3208" r:id="rId12" name="Label14"/>
      </mc:Fallback>
    </mc:AlternateContent>
    <mc:AlternateContent xmlns:mc="http://schemas.openxmlformats.org/markup-compatibility/2006">
      <mc:Choice Requires="x14">
        <control shapeId="3207" r:id="rId14" name="Label13">
          <controlPr defaultSize="0" autoLine="0" r:id="rId15">
            <anchor>
              <from>
                <xdr:col>11</xdr:col>
                <xdr:colOff>123825</xdr:colOff>
                <xdr:row>25</xdr:row>
                <xdr:rowOff>95250</xdr:rowOff>
              </from>
              <to>
                <xdr:col>16</xdr:col>
                <xdr:colOff>28575</xdr:colOff>
                <xdr:row>26</xdr:row>
                <xdr:rowOff>57150</xdr:rowOff>
              </to>
            </anchor>
          </controlPr>
        </control>
      </mc:Choice>
      <mc:Fallback>
        <control shapeId="3207" r:id="rId14" name="Label13"/>
      </mc:Fallback>
    </mc:AlternateContent>
    <mc:AlternateContent xmlns:mc="http://schemas.openxmlformats.org/markup-compatibility/2006">
      <mc:Choice Requires="x14">
        <control shapeId="3206" r:id="rId16" name="Label12">
          <controlPr defaultSize="0" autoLine="0" r:id="rId17">
            <anchor>
              <from>
                <xdr:col>10</xdr:col>
                <xdr:colOff>114300</xdr:colOff>
                <xdr:row>31</xdr:row>
                <xdr:rowOff>142875</xdr:rowOff>
              </from>
              <to>
                <xdr:col>15</xdr:col>
                <xdr:colOff>19050</xdr:colOff>
                <xdr:row>32</xdr:row>
                <xdr:rowOff>104775</xdr:rowOff>
              </to>
            </anchor>
          </controlPr>
        </control>
      </mc:Choice>
      <mc:Fallback>
        <control shapeId="3206" r:id="rId16" name="Label12"/>
      </mc:Fallback>
    </mc:AlternateContent>
    <mc:AlternateContent xmlns:mc="http://schemas.openxmlformats.org/markup-compatibility/2006">
      <mc:Choice Requires="x14">
        <control shapeId="3202" r:id="rId18" name="dor10">
          <controlPr defaultSize="0" autoLine="0" r:id="rId19">
            <anchor>
              <from>
                <xdr:col>37</xdr:col>
                <xdr:colOff>95250</xdr:colOff>
                <xdr:row>135</xdr:row>
                <xdr:rowOff>76200</xdr:rowOff>
              </from>
              <to>
                <xdr:col>40</xdr:col>
                <xdr:colOff>76200</xdr:colOff>
                <xdr:row>136</xdr:row>
                <xdr:rowOff>152400</xdr:rowOff>
              </to>
            </anchor>
          </controlPr>
        </control>
      </mc:Choice>
      <mc:Fallback>
        <control shapeId="3202" r:id="rId18" name="dor10"/>
      </mc:Fallback>
    </mc:AlternateContent>
    <mc:AlternateContent xmlns:mc="http://schemas.openxmlformats.org/markup-compatibility/2006">
      <mc:Choice Requires="x14">
        <control shapeId="3201" r:id="rId20" name="dor20">
          <controlPr defaultSize="0" autoLine="0" r:id="rId21">
            <anchor>
              <from>
                <xdr:col>37</xdr:col>
                <xdr:colOff>95250</xdr:colOff>
                <xdr:row>133</xdr:row>
                <xdr:rowOff>161925</xdr:rowOff>
              </from>
              <to>
                <xdr:col>40</xdr:col>
                <xdr:colOff>76200</xdr:colOff>
                <xdr:row>135</xdr:row>
                <xdr:rowOff>47625</xdr:rowOff>
              </to>
            </anchor>
          </controlPr>
        </control>
      </mc:Choice>
      <mc:Fallback>
        <control shapeId="3201" r:id="rId20" name="dor20"/>
      </mc:Fallback>
    </mc:AlternateContent>
    <mc:AlternateContent xmlns:mc="http://schemas.openxmlformats.org/markup-compatibility/2006">
      <mc:Choice Requires="x14">
        <control shapeId="3200" r:id="rId22" name="dor50">
          <controlPr defaultSize="0" autoLine="0" r:id="rId23">
            <anchor>
              <from>
                <xdr:col>37</xdr:col>
                <xdr:colOff>95250</xdr:colOff>
                <xdr:row>132</xdr:row>
                <xdr:rowOff>57150</xdr:rowOff>
              </from>
              <to>
                <xdr:col>41</xdr:col>
                <xdr:colOff>142875</xdr:colOff>
                <xdr:row>133</xdr:row>
                <xdr:rowOff>133350</xdr:rowOff>
              </to>
            </anchor>
          </controlPr>
        </control>
      </mc:Choice>
      <mc:Fallback>
        <control shapeId="3200" r:id="rId22" name="dor50"/>
      </mc:Fallback>
    </mc:AlternateContent>
    <mc:AlternateContent xmlns:mc="http://schemas.openxmlformats.org/markup-compatibility/2006">
      <mc:Choice Requires="x14">
        <control shapeId="3199" r:id="rId24" name="Label11">
          <controlPr defaultSize="0" autoLine="0" r:id="rId25">
            <anchor>
              <from>
                <xdr:col>41</xdr:col>
                <xdr:colOff>123825</xdr:colOff>
                <xdr:row>111</xdr:row>
                <xdr:rowOff>114300</xdr:rowOff>
              </from>
              <to>
                <xdr:col>42</xdr:col>
                <xdr:colOff>180975</xdr:colOff>
                <xdr:row>112</xdr:row>
                <xdr:rowOff>152400</xdr:rowOff>
              </to>
            </anchor>
          </controlPr>
        </control>
      </mc:Choice>
      <mc:Fallback>
        <control shapeId="3199" r:id="rId24" name="Label11"/>
      </mc:Fallback>
    </mc:AlternateContent>
    <mc:AlternateContent xmlns:mc="http://schemas.openxmlformats.org/markup-compatibility/2006">
      <mc:Choice Requires="x14">
        <control shapeId="17" r:id="rId26" name="Label10">
          <controlPr defaultSize="0" autoLine="0" r:id="rId27">
            <anchor>
              <from>
                <xdr:col>41</xdr:col>
                <xdr:colOff>123825</xdr:colOff>
                <xdr:row>110</xdr:row>
                <xdr:rowOff>57150</xdr:rowOff>
              </from>
              <to>
                <xdr:col>43</xdr:col>
                <xdr:colOff>104775</xdr:colOff>
                <xdr:row>111</xdr:row>
                <xdr:rowOff>95250</xdr:rowOff>
              </to>
            </anchor>
          </controlPr>
        </control>
      </mc:Choice>
      <mc:Fallback>
        <control shapeId="3198" r:id="rId26" name="Label10"/>
      </mc:Fallback>
    </mc:AlternateContent>
    <mc:AlternateContent xmlns:mc="http://schemas.openxmlformats.org/markup-compatibility/2006">
      <mc:Choice Requires="x14">
        <control shapeId="3197" r:id="rId28" name="Label9">
          <controlPr defaultSize="0" autoLine="0" r:id="rId29">
            <anchor>
              <from>
                <xdr:col>41</xdr:col>
                <xdr:colOff>123825</xdr:colOff>
                <xdr:row>109</xdr:row>
                <xdr:rowOff>9525</xdr:rowOff>
              </from>
              <to>
                <xdr:col>42</xdr:col>
                <xdr:colOff>180975</xdr:colOff>
                <xdr:row>110</xdr:row>
                <xdr:rowOff>47625</xdr:rowOff>
              </to>
            </anchor>
          </controlPr>
        </control>
      </mc:Choice>
      <mc:Fallback>
        <control shapeId="3197" r:id="rId28" name="Label9"/>
      </mc:Fallback>
    </mc:AlternateContent>
    <mc:AlternateContent xmlns:mc="http://schemas.openxmlformats.org/markup-compatibility/2006">
      <mc:Choice Requires="x14">
        <control shapeId="3196" r:id="rId30" name="Label8">
          <controlPr defaultSize="0" autoLine="0" r:id="rId31">
            <anchor>
              <from>
                <xdr:col>32</xdr:col>
                <xdr:colOff>142875</xdr:colOff>
                <xdr:row>99</xdr:row>
                <xdr:rowOff>180975</xdr:rowOff>
              </from>
              <to>
                <xdr:col>34</xdr:col>
                <xdr:colOff>123825</xdr:colOff>
                <xdr:row>101</xdr:row>
                <xdr:rowOff>0</xdr:rowOff>
              </to>
            </anchor>
          </controlPr>
        </control>
      </mc:Choice>
      <mc:Fallback>
        <control shapeId="3196" r:id="rId30" name="Label8"/>
      </mc:Fallback>
    </mc:AlternateContent>
    <mc:AlternateContent xmlns:mc="http://schemas.openxmlformats.org/markup-compatibility/2006">
      <mc:Choice Requires="x14">
        <control shapeId="3195" r:id="rId32" name="Label7">
          <controlPr defaultSize="0" autoLine="0" r:id="rId33">
            <anchor moveWithCells="1">
              <from>
                <xdr:col>30</xdr:col>
                <xdr:colOff>171450</xdr:colOff>
                <xdr:row>94</xdr:row>
                <xdr:rowOff>47625</xdr:rowOff>
              </from>
              <to>
                <xdr:col>32</xdr:col>
                <xdr:colOff>38100</xdr:colOff>
                <xdr:row>95</xdr:row>
                <xdr:rowOff>85725</xdr:rowOff>
              </to>
            </anchor>
          </controlPr>
        </control>
      </mc:Choice>
      <mc:Fallback>
        <control shapeId="3195" r:id="rId32" name="Label7"/>
      </mc:Fallback>
    </mc:AlternateContent>
    <mc:AlternateContent xmlns:mc="http://schemas.openxmlformats.org/markup-compatibility/2006">
      <mc:Choice Requires="x14">
        <control shapeId="19" r:id="rId34" name="Label6">
          <controlPr defaultSize="0" autoLine="0" r:id="rId35">
            <anchor moveWithCells="1">
              <from>
                <xdr:col>30</xdr:col>
                <xdr:colOff>171450</xdr:colOff>
                <xdr:row>92</xdr:row>
                <xdr:rowOff>95250</xdr:rowOff>
              </from>
              <to>
                <xdr:col>32</xdr:col>
                <xdr:colOff>38100</xdr:colOff>
                <xdr:row>93</xdr:row>
                <xdr:rowOff>133350</xdr:rowOff>
              </to>
            </anchor>
          </controlPr>
        </control>
      </mc:Choice>
      <mc:Fallback>
        <control shapeId="3194" r:id="rId34" name="Label6"/>
      </mc:Fallback>
    </mc:AlternateContent>
    <mc:AlternateContent xmlns:mc="http://schemas.openxmlformats.org/markup-compatibility/2006">
      <mc:Choice Requires="x14">
        <control shapeId="22" r:id="rId36" name="Label5">
          <controlPr defaultSize="0" autoLine="0" r:id="rId37">
            <anchor moveWithCells="1">
              <from>
                <xdr:col>30</xdr:col>
                <xdr:colOff>171450</xdr:colOff>
                <xdr:row>90</xdr:row>
                <xdr:rowOff>133350</xdr:rowOff>
              </from>
              <to>
                <xdr:col>32</xdr:col>
                <xdr:colOff>38100</xdr:colOff>
                <xdr:row>91</xdr:row>
                <xdr:rowOff>171450</xdr:rowOff>
              </to>
            </anchor>
          </controlPr>
        </control>
      </mc:Choice>
      <mc:Fallback>
        <control shapeId="3193" r:id="rId36" name="Label5"/>
      </mc:Fallback>
    </mc:AlternateContent>
    <mc:AlternateContent xmlns:mc="http://schemas.openxmlformats.org/markup-compatibility/2006">
      <mc:Choice Requires="x14">
        <control shapeId="3192" r:id="rId38" name="Label4">
          <controlPr defaultSize="0" autoLine="0" r:id="rId39">
            <anchor>
              <from>
                <xdr:col>17</xdr:col>
                <xdr:colOff>0</xdr:colOff>
                <xdr:row>83</xdr:row>
                <xdr:rowOff>57150</xdr:rowOff>
              </from>
              <to>
                <xdr:col>18</xdr:col>
                <xdr:colOff>133350</xdr:colOff>
                <xdr:row>84</xdr:row>
                <xdr:rowOff>104775</xdr:rowOff>
              </to>
            </anchor>
          </controlPr>
        </control>
      </mc:Choice>
      <mc:Fallback>
        <control shapeId="3192" r:id="rId38" name="Label4"/>
      </mc:Fallback>
    </mc:AlternateContent>
    <mc:AlternateContent xmlns:mc="http://schemas.openxmlformats.org/markup-compatibility/2006">
      <mc:Choice Requires="x14">
        <control shapeId="3191" r:id="rId40" name="Label3">
          <controlPr defaultSize="0" autoLine="0" r:id="rId41">
            <anchor>
              <from>
                <xdr:col>40</xdr:col>
                <xdr:colOff>104775</xdr:colOff>
                <xdr:row>71</xdr:row>
                <xdr:rowOff>152400</xdr:rowOff>
              </from>
              <to>
                <xdr:col>41</xdr:col>
                <xdr:colOff>161925</xdr:colOff>
                <xdr:row>72</xdr:row>
                <xdr:rowOff>161925</xdr:rowOff>
              </to>
            </anchor>
          </controlPr>
        </control>
      </mc:Choice>
      <mc:Fallback>
        <control shapeId="3191" r:id="rId40" name="Label3"/>
      </mc:Fallback>
    </mc:AlternateContent>
    <mc:AlternateContent xmlns:mc="http://schemas.openxmlformats.org/markup-compatibility/2006">
      <mc:Choice Requires="x14">
        <control shapeId="15" r:id="rId42" name="Label2">
          <controlPr defaultSize="0" autoLine="0" r:id="rId43">
            <anchor>
              <from>
                <xdr:col>40</xdr:col>
                <xdr:colOff>104775</xdr:colOff>
                <xdr:row>70</xdr:row>
                <xdr:rowOff>85725</xdr:rowOff>
              </from>
              <to>
                <xdr:col>42</xdr:col>
                <xdr:colOff>47625</xdr:colOff>
                <xdr:row>71</xdr:row>
                <xdr:rowOff>133350</xdr:rowOff>
              </to>
            </anchor>
          </controlPr>
        </control>
      </mc:Choice>
      <mc:Fallback>
        <control shapeId="3190" r:id="rId42" name="Label2"/>
      </mc:Fallback>
    </mc:AlternateContent>
    <mc:AlternateContent xmlns:mc="http://schemas.openxmlformats.org/markup-compatibility/2006">
      <mc:Choice Requires="x14">
        <control shapeId="12" r:id="rId44" name="distancePlatform">
          <controlPr defaultSize="0" autoLine="0" r:id="rId45">
            <anchor>
              <from>
                <xdr:col>28</xdr:col>
                <xdr:colOff>66675</xdr:colOff>
                <xdr:row>94</xdr:row>
                <xdr:rowOff>0</xdr:rowOff>
              </from>
              <to>
                <xdr:col>30</xdr:col>
                <xdr:colOff>142875</xdr:colOff>
                <xdr:row>95</xdr:row>
                <xdr:rowOff>38100</xdr:rowOff>
              </to>
            </anchor>
          </controlPr>
        </control>
      </mc:Choice>
      <mc:Fallback>
        <control shapeId="3184" r:id="rId44" name="distancePlatform"/>
      </mc:Fallback>
    </mc:AlternateContent>
    <mc:AlternateContent xmlns:mc="http://schemas.openxmlformats.org/markup-compatibility/2006">
      <mc:Choice Requires="x14">
        <control shapeId="3183" r:id="rId46" name="ResultsButton">
          <controlPr defaultSize="0" autoLine="0" r:id="rId47">
            <anchor>
              <from>
                <xdr:col>24</xdr:col>
                <xdr:colOff>95250</xdr:colOff>
                <xdr:row>137</xdr:row>
                <xdr:rowOff>180975</xdr:rowOff>
              </from>
              <to>
                <xdr:col>30</xdr:col>
                <xdr:colOff>161925</xdr:colOff>
                <xdr:row>140</xdr:row>
                <xdr:rowOff>133350</xdr:rowOff>
              </to>
            </anchor>
          </controlPr>
        </control>
      </mc:Choice>
      <mc:Fallback>
        <control shapeId="3183" r:id="rId46" name="ResultsButton"/>
      </mc:Fallback>
    </mc:AlternateContent>
    <mc:AlternateContent xmlns:mc="http://schemas.openxmlformats.org/markup-compatibility/2006">
      <mc:Choice Requires="x14">
        <control shapeId="3182" r:id="rId48" name="noOption">
          <controlPr defaultSize="0" autoLine="0" r:id="rId49">
            <anchor>
              <from>
                <xdr:col>15</xdr:col>
                <xdr:colOff>85725</xdr:colOff>
                <xdr:row>53</xdr:row>
                <xdr:rowOff>85725</xdr:rowOff>
              </from>
              <to>
                <xdr:col>20</xdr:col>
                <xdr:colOff>38100</xdr:colOff>
                <xdr:row>54</xdr:row>
                <xdr:rowOff>161925</xdr:rowOff>
              </to>
            </anchor>
          </controlPr>
        </control>
      </mc:Choice>
      <mc:Fallback>
        <control shapeId="3182" r:id="rId48" name="noOption"/>
      </mc:Fallback>
    </mc:AlternateContent>
    <mc:AlternateContent xmlns:mc="http://schemas.openxmlformats.org/markup-compatibility/2006">
      <mc:Choice Requires="x14">
        <control shapeId="13" r:id="rId50" name="Label1">
          <controlPr defaultSize="0" autoLine="0" r:id="rId51">
            <anchor moveWithCells="1">
              <from>
                <xdr:col>13</xdr:col>
                <xdr:colOff>152400</xdr:colOff>
                <xdr:row>43</xdr:row>
                <xdr:rowOff>9525</xdr:rowOff>
              </from>
              <to>
                <xdr:col>20</xdr:col>
                <xdr:colOff>76200</xdr:colOff>
                <xdr:row>44</xdr:row>
                <xdr:rowOff>28575</xdr:rowOff>
              </to>
            </anchor>
          </controlPr>
        </control>
      </mc:Choice>
      <mc:Fallback>
        <control shapeId="3181" r:id="rId50" name="Label1"/>
      </mc:Fallback>
    </mc:AlternateContent>
    <mc:AlternateContent xmlns:mc="http://schemas.openxmlformats.org/markup-compatibility/2006">
      <mc:Choice Requires="x14">
        <control shapeId="3179" r:id="rId52" name="smallHeli">
          <controlPr defaultSize="0" autoLine="0" r:id="rId53">
            <anchor>
              <from>
                <xdr:col>15</xdr:col>
                <xdr:colOff>85725</xdr:colOff>
                <xdr:row>49</xdr:row>
                <xdr:rowOff>0</xdr:rowOff>
              </from>
              <to>
                <xdr:col>22</xdr:col>
                <xdr:colOff>28575</xdr:colOff>
                <xdr:row>50</xdr:row>
                <xdr:rowOff>76200</xdr:rowOff>
              </to>
            </anchor>
          </controlPr>
        </control>
      </mc:Choice>
      <mc:Fallback>
        <control shapeId="3179" r:id="rId52" name="smallHeli"/>
      </mc:Fallback>
    </mc:AlternateContent>
    <mc:AlternateContent xmlns:mc="http://schemas.openxmlformats.org/markup-compatibility/2006">
      <mc:Choice Requires="x14">
        <control shapeId="3178" r:id="rId54" name="largeHeli">
          <controlPr defaultSize="0" autoLine="0" r:id="rId55">
            <anchor>
              <from>
                <xdr:col>15</xdr:col>
                <xdr:colOff>85725</xdr:colOff>
                <xdr:row>47</xdr:row>
                <xdr:rowOff>95250</xdr:rowOff>
              </from>
              <to>
                <xdr:col>22</xdr:col>
                <xdr:colOff>19050</xdr:colOff>
                <xdr:row>48</xdr:row>
                <xdr:rowOff>171450</xdr:rowOff>
              </to>
            </anchor>
          </controlPr>
        </control>
      </mc:Choice>
      <mc:Fallback>
        <control shapeId="3178" r:id="rId54" name="largeHeli"/>
      </mc:Fallback>
    </mc:AlternateContent>
    <mc:AlternateContent xmlns:mc="http://schemas.openxmlformats.org/markup-compatibility/2006">
      <mc:Choice Requires="x14">
        <control shapeId="3177" r:id="rId56" name="smallBoat">
          <controlPr defaultSize="0" autoLine="0" r:id="rId57">
            <anchor>
              <from>
                <xdr:col>15</xdr:col>
                <xdr:colOff>85725</xdr:colOff>
                <xdr:row>51</xdr:row>
                <xdr:rowOff>180975</xdr:rowOff>
              </from>
              <to>
                <xdr:col>20</xdr:col>
                <xdr:colOff>66675</xdr:colOff>
                <xdr:row>53</xdr:row>
                <xdr:rowOff>66675</xdr:rowOff>
              </to>
            </anchor>
          </controlPr>
        </control>
      </mc:Choice>
      <mc:Fallback>
        <control shapeId="3177" r:id="rId56" name="smallBoat"/>
      </mc:Fallback>
    </mc:AlternateContent>
    <mc:AlternateContent xmlns:mc="http://schemas.openxmlformats.org/markup-compatibility/2006">
      <mc:Choice Requires="x14">
        <control shapeId="14" r:id="rId58" name="largeBoat">
          <controlPr defaultSize="0" autoLine="0" r:id="rId59">
            <anchor>
              <from>
                <xdr:col>15</xdr:col>
                <xdr:colOff>85725</xdr:colOff>
                <xdr:row>50</xdr:row>
                <xdr:rowOff>85725</xdr:rowOff>
              </from>
              <to>
                <xdr:col>20</xdr:col>
                <xdr:colOff>57150</xdr:colOff>
                <xdr:row>51</xdr:row>
                <xdr:rowOff>161925</xdr:rowOff>
              </to>
            </anchor>
          </controlPr>
        </control>
      </mc:Choice>
      <mc:Fallback>
        <control shapeId="3176" r:id="rId58" name="largeBoat"/>
      </mc:Fallback>
    </mc:AlternateContent>
    <mc:AlternateContent xmlns:mc="http://schemas.openxmlformats.org/markup-compatibility/2006">
      <mc:Choice Requires="x14">
        <control shapeId="3175" r:id="rId60" name="smallPlane">
          <controlPr defaultSize="0" autoLine="0" r:id="rId61">
            <anchor>
              <from>
                <xdr:col>15</xdr:col>
                <xdr:colOff>85725</xdr:colOff>
                <xdr:row>46</xdr:row>
                <xdr:rowOff>0</xdr:rowOff>
              </from>
              <to>
                <xdr:col>21</xdr:col>
                <xdr:colOff>95250</xdr:colOff>
                <xdr:row>47</xdr:row>
                <xdr:rowOff>76200</xdr:rowOff>
              </to>
            </anchor>
          </controlPr>
        </control>
      </mc:Choice>
      <mc:Fallback>
        <control shapeId="3175" r:id="rId60" name="smallPlane"/>
      </mc:Fallback>
    </mc:AlternateContent>
    <mc:AlternateContent xmlns:mc="http://schemas.openxmlformats.org/markup-compatibility/2006">
      <mc:Choice Requires="x14">
        <control shapeId="3174" r:id="rId62" name="largePlane">
          <controlPr defaultSize="0" autoLine="0" r:id="rId63">
            <anchor>
              <from>
                <xdr:col>15</xdr:col>
                <xdr:colOff>85725</xdr:colOff>
                <xdr:row>44</xdr:row>
                <xdr:rowOff>95250</xdr:rowOff>
              </from>
              <to>
                <xdr:col>25</xdr:col>
                <xdr:colOff>123825</xdr:colOff>
                <xdr:row>45</xdr:row>
                <xdr:rowOff>171450</xdr:rowOff>
              </to>
            </anchor>
          </controlPr>
        </control>
      </mc:Choice>
      <mc:Fallback>
        <control shapeId="3174" r:id="rId62" name="largePlane"/>
      </mc:Fallback>
    </mc:AlternateContent>
    <mc:AlternateContent xmlns:mc="http://schemas.openxmlformats.org/markup-compatibility/2006">
      <mc:Choice Requires="x14">
        <control shapeId="3171" r:id="rId64" name="lowVisc">
          <controlPr autoLine="0" r:id="rId65">
            <anchor>
              <from>
                <xdr:col>6</xdr:col>
                <xdr:colOff>171450</xdr:colOff>
                <xdr:row>6</xdr:row>
                <xdr:rowOff>142875</xdr:rowOff>
              </from>
              <to>
                <xdr:col>10</xdr:col>
                <xdr:colOff>152400</xdr:colOff>
                <xdr:row>8</xdr:row>
                <xdr:rowOff>28575</xdr:rowOff>
              </to>
            </anchor>
          </controlPr>
        </control>
      </mc:Choice>
      <mc:Fallback>
        <control shapeId="3171" r:id="rId64" name="lowVisc"/>
      </mc:Fallback>
    </mc:AlternateContent>
    <mc:AlternateContent xmlns:mc="http://schemas.openxmlformats.org/markup-compatibility/2006">
      <mc:Choice Requires="x14">
        <control shapeId="3170" r:id="rId66" name="highVisc">
          <controlPr autoLine="0" r:id="rId67">
            <anchor>
              <from>
                <xdr:col>13</xdr:col>
                <xdr:colOff>95250</xdr:colOff>
                <xdr:row>3</xdr:row>
                <xdr:rowOff>133350</xdr:rowOff>
              </from>
              <to>
                <xdr:col>17</xdr:col>
                <xdr:colOff>76200</xdr:colOff>
                <xdr:row>5</xdr:row>
                <xdr:rowOff>19050</xdr:rowOff>
              </to>
            </anchor>
          </controlPr>
        </control>
      </mc:Choice>
      <mc:Fallback>
        <control shapeId="3170" r:id="rId66" name="highVisc"/>
      </mc:Fallback>
    </mc:AlternateContent>
    <mc:AlternateContent xmlns:mc="http://schemas.openxmlformats.org/markup-compatibility/2006">
      <mc:Choice Requires="x14">
        <control shapeId="3169" r:id="rId68" name="seaHigh">
          <controlPr defaultSize="0" autoLine="0" r:id="rId69">
            <anchor>
              <from>
                <xdr:col>13</xdr:col>
                <xdr:colOff>152400</xdr:colOff>
                <xdr:row>9</xdr:row>
                <xdr:rowOff>66675</xdr:rowOff>
              </from>
              <to>
                <xdr:col>15</xdr:col>
                <xdr:colOff>161925</xdr:colOff>
                <xdr:row>10</xdr:row>
                <xdr:rowOff>152400</xdr:rowOff>
              </to>
            </anchor>
          </controlPr>
        </control>
      </mc:Choice>
      <mc:Fallback>
        <control shapeId="3169" r:id="rId68" name="seaHigh"/>
      </mc:Fallback>
    </mc:AlternateContent>
    <mc:AlternateContent xmlns:mc="http://schemas.openxmlformats.org/markup-compatibility/2006">
      <mc:Choice Requires="x14">
        <control shapeId="3168" r:id="rId70" name="seaMedHigh">
          <controlPr defaultSize="0" autoLine="0" r:id="rId71">
            <anchor>
              <from>
                <xdr:col>13</xdr:col>
                <xdr:colOff>66675</xdr:colOff>
                <xdr:row>12</xdr:row>
                <xdr:rowOff>9525</xdr:rowOff>
              </from>
              <to>
                <xdr:col>15</xdr:col>
                <xdr:colOff>133350</xdr:colOff>
                <xdr:row>13</xdr:row>
                <xdr:rowOff>95250</xdr:rowOff>
              </to>
            </anchor>
          </controlPr>
        </control>
      </mc:Choice>
      <mc:Fallback>
        <control shapeId="3168" r:id="rId70" name="seaMedHigh"/>
      </mc:Fallback>
    </mc:AlternateContent>
    <mc:AlternateContent xmlns:mc="http://schemas.openxmlformats.org/markup-compatibility/2006">
      <mc:Choice Requires="x14">
        <control shapeId="3167" r:id="rId72" name="seaMed">
          <controlPr defaultSize="0" autoLine="0" r:id="rId73">
            <anchor>
              <from>
                <xdr:col>10</xdr:col>
                <xdr:colOff>76200</xdr:colOff>
                <xdr:row>14</xdr:row>
                <xdr:rowOff>0</xdr:rowOff>
              </from>
              <to>
                <xdr:col>12</xdr:col>
                <xdr:colOff>28575</xdr:colOff>
                <xdr:row>15</xdr:row>
                <xdr:rowOff>76200</xdr:rowOff>
              </to>
            </anchor>
          </controlPr>
        </control>
      </mc:Choice>
      <mc:Fallback>
        <control shapeId="3167" r:id="rId72" name="seaMed"/>
      </mc:Fallback>
    </mc:AlternateContent>
    <mc:AlternateContent xmlns:mc="http://schemas.openxmlformats.org/markup-compatibility/2006">
      <mc:Choice Requires="x14">
        <control shapeId="3166" r:id="rId74" name="seaLow">
          <controlPr defaultSize="0" autoLine="0" r:id="rId75">
            <anchor>
              <from>
                <xdr:col>6</xdr:col>
                <xdr:colOff>152400</xdr:colOff>
                <xdr:row>13</xdr:row>
                <xdr:rowOff>180975</xdr:rowOff>
              </from>
              <to>
                <xdr:col>9</xdr:col>
                <xdr:colOff>38100</xdr:colOff>
                <xdr:row>15</xdr:row>
                <xdr:rowOff>66675</xdr:rowOff>
              </to>
            </anchor>
          </controlPr>
        </control>
      </mc:Choice>
      <mc:Fallback>
        <control shapeId="3166" r:id="rId74" name="seaLow"/>
      </mc:Fallback>
    </mc:AlternateContent>
    <mc:AlternateContent xmlns:mc="http://schemas.openxmlformats.org/markup-compatibility/2006">
      <mc:Choice Requires="x14">
        <control shapeId="3165" r:id="rId76" name="iceFull">
          <controlPr defaultSize="0" autoLine="0" r:id="rId77">
            <anchor>
              <from>
                <xdr:col>6</xdr:col>
                <xdr:colOff>180975</xdr:colOff>
                <xdr:row>34</xdr:row>
                <xdr:rowOff>57150</xdr:rowOff>
              </from>
              <to>
                <xdr:col>12</xdr:col>
                <xdr:colOff>95250</xdr:colOff>
                <xdr:row>35</xdr:row>
                <xdr:rowOff>133350</xdr:rowOff>
              </to>
            </anchor>
          </controlPr>
        </control>
      </mc:Choice>
      <mc:Fallback>
        <control shapeId="3165" r:id="rId76" name="iceFull"/>
      </mc:Fallback>
    </mc:AlternateContent>
    <mc:AlternateContent xmlns:mc="http://schemas.openxmlformats.org/markup-compatibility/2006">
      <mc:Choice Requires="x14">
        <control shapeId="3164" r:id="rId78" name="iceLarge">
          <controlPr defaultSize="0" autoLine="0" r:id="rId79">
            <anchor>
              <from>
                <xdr:col>9</xdr:col>
                <xdr:colOff>66675</xdr:colOff>
                <xdr:row>30</xdr:row>
                <xdr:rowOff>57150</xdr:rowOff>
              </from>
              <to>
                <xdr:col>14</xdr:col>
                <xdr:colOff>171450</xdr:colOff>
                <xdr:row>31</xdr:row>
                <xdr:rowOff>133350</xdr:rowOff>
              </to>
            </anchor>
          </controlPr>
        </control>
      </mc:Choice>
      <mc:Fallback>
        <control shapeId="3164" r:id="rId78" name="iceLarge"/>
      </mc:Fallback>
    </mc:AlternateContent>
    <mc:AlternateContent xmlns:mc="http://schemas.openxmlformats.org/markup-compatibility/2006">
      <mc:Choice Requires="x14">
        <control shapeId="3163" r:id="rId80" name="iceSmall">
          <controlPr defaultSize="0" autoLine="0" r:id="rId81">
            <anchor>
              <from>
                <xdr:col>10</xdr:col>
                <xdr:colOff>142875</xdr:colOff>
                <xdr:row>26</xdr:row>
                <xdr:rowOff>57150</xdr:rowOff>
              </from>
              <to>
                <xdr:col>16</xdr:col>
                <xdr:colOff>66675</xdr:colOff>
                <xdr:row>27</xdr:row>
                <xdr:rowOff>133350</xdr:rowOff>
              </to>
            </anchor>
          </controlPr>
        </control>
      </mc:Choice>
      <mc:Fallback>
        <control shapeId="3163" r:id="rId80" name="iceSmall"/>
      </mc:Fallback>
    </mc:AlternateContent>
    <mc:AlternateContent xmlns:mc="http://schemas.openxmlformats.org/markup-compatibility/2006">
      <mc:Choice Requires="x14">
        <control shapeId="3162" r:id="rId82" name="iceNone">
          <controlPr defaultSize="0" autoLine="0" r:id="rId83">
            <anchor>
              <from>
                <xdr:col>10</xdr:col>
                <xdr:colOff>152400</xdr:colOff>
                <xdr:row>24</xdr:row>
                <xdr:rowOff>57150</xdr:rowOff>
              </from>
              <to>
                <xdr:col>13</xdr:col>
                <xdr:colOff>161925</xdr:colOff>
                <xdr:row>25</xdr:row>
                <xdr:rowOff>133350</xdr:rowOff>
              </to>
            </anchor>
          </controlPr>
        </control>
      </mc:Choice>
      <mc:Fallback>
        <control shapeId="3162" r:id="rId82" name="iceNone"/>
      </mc:Fallback>
    </mc:AlternateContent>
    <mc:AlternateContent xmlns:mc="http://schemas.openxmlformats.org/markup-compatibility/2006">
      <mc:Choice Requires="x14">
        <control shapeId="3161" r:id="rId84" name="ice3_30">
          <controlPr defaultSize="0" autoLine="0" r:id="rId85">
            <anchor>
              <from>
                <xdr:col>23</xdr:col>
                <xdr:colOff>104775</xdr:colOff>
                <xdr:row>35</xdr:row>
                <xdr:rowOff>123825</xdr:rowOff>
              </from>
              <to>
                <xdr:col>27</xdr:col>
                <xdr:colOff>114300</xdr:colOff>
                <xdr:row>37</xdr:row>
                <xdr:rowOff>9525</xdr:rowOff>
              </to>
            </anchor>
          </controlPr>
        </control>
      </mc:Choice>
      <mc:Fallback>
        <control shapeId="3161" r:id="rId84" name="ice3_30"/>
      </mc:Fallback>
    </mc:AlternateContent>
    <mc:AlternateContent xmlns:mc="http://schemas.openxmlformats.org/markup-compatibility/2006">
      <mc:Choice Requires="x14">
        <control shapeId="3159" r:id="rId86" name="ice3_Clear">
          <controlPr defaultSize="0" autoLine="0" r:id="rId87">
            <anchor>
              <from>
                <xdr:col>23</xdr:col>
                <xdr:colOff>104775</xdr:colOff>
                <xdr:row>34</xdr:row>
                <xdr:rowOff>57150</xdr:rowOff>
              </from>
              <to>
                <xdr:col>27</xdr:col>
                <xdr:colOff>114300</xdr:colOff>
                <xdr:row>35</xdr:row>
                <xdr:rowOff>133350</xdr:rowOff>
              </to>
            </anchor>
          </controlPr>
        </control>
      </mc:Choice>
      <mc:Fallback>
        <control shapeId="3159" r:id="rId86" name="ice3_Clear"/>
      </mc:Fallback>
    </mc:AlternateContent>
    <mc:AlternateContent xmlns:mc="http://schemas.openxmlformats.org/markup-compatibility/2006">
      <mc:Choice Requires="x14">
        <control shapeId="3158" r:id="rId88" name="ice2_30">
          <controlPr defaultSize="0" autoLine="0" r:id="rId89">
            <anchor>
              <from>
                <xdr:col>23</xdr:col>
                <xdr:colOff>104775</xdr:colOff>
                <xdr:row>31</xdr:row>
                <xdr:rowOff>123825</xdr:rowOff>
              </from>
              <to>
                <xdr:col>27</xdr:col>
                <xdr:colOff>114300</xdr:colOff>
                <xdr:row>33</xdr:row>
                <xdr:rowOff>9525</xdr:rowOff>
              </to>
            </anchor>
          </controlPr>
        </control>
      </mc:Choice>
      <mc:Fallback>
        <control shapeId="3158" r:id="rId88" name="ice2_30"/>
      </mc:Fallback>
    </mc:AlternateContent>
    <mc:AlternateContent xmlns:mc="http://schemas.openxmlformats.org/markup-compatibility/2006">
      <mc:Choice Requires="x14">
        <control shapeId="3156" r:id="rId90" name="ice2_Clear">
          <controlPr defaultSize="0" autoLine="0" r:id="rId91">
            <anchor>
              <from>
                <xdr:col>23</xdr:col>
                <xdr:colOff>104775</xdr:colOff>
                <xdr:row>30</xdr:row>
                <xdr:rowOff>66675</xdr:rowOff>
              </from>
              <to>
                <xdr:col>27</xdr:col>
                <xdr:colOff>114300</xdr:colOff>
                <xdr:row>31</xdr:row>
                <xdr:rowOff>142875</xdr:rowOff>
              </to>
            </anchor>
          </controlPr>
        </control>
      </mc:Choice>
      <mc:Fallback>
        <control shapeId="3156" r:id="rId90" name="ice2_Clear"/>
      </mc:Fallback>
    </mc:AlternateContent>
    <mc:AlternateContent xmlns:mc="http://schemas.openxmlformats.org/markup-compatibility/2006">
      <mc:Choice Requires="x14">
        <control shapeId="3155" r:id="rId92" name="ice1_30">
          <controlPr defaultSize="0" autoLine="0" r:id="rId93">
            <anchor>
              <from>
                <xdr:col>23</xdr:col>
                <xdr:colOff>104775</xdr:colOff>
                <xdr:row>27</xdr:row>
                <xdr:rowOff>123825</xdr:rowOff>
              </from>
              <to>
                <xdr:col>27</xdr:col>
                <xdr:colOff>114300</xdr:colOff>
                <xdr:row>29</xdr:row>
                <xdr:rowOff>9525</xdr:rowOff>
              </to>
            </anchor>
          </controlPr>
        </control>
      </mc:Choice>
      <mc:Fallback>
        <control shapeId="3155" r:id="rId92" name="ice1_30"/>
      </mc:Fallback>
    </mc:AlternateContent>
    <mc:AlternateContent xmlns:mc="http://schemas.openxmlformats.org/markup-compatibility/2006">
      <mc:Choice Requires="x14">
        <control shapeId="3153" r:id="rId94" name="ice1_Clear">
          <controlPr defaultSize="0" autoLine="0" r:id="rId95">
            <anchor>
              <from>
                <xdr:col>23</xdr:col>
                <xdr:colOff>104775</xdr:colOff>
                <xdr:row>26</xdr:row>
                <xdr:rowOff>66675</xdr:rowOff>
              </from>
              <to>
                <xdr:col>27</xdr:col>
                <xdr:colOff>114300</xdr:colOff>
                <xdr:row>27</xdr:row>
                <xdr:rowOff>142875</xdr:rowOff>
              </to>
            </anchor>
          </controlPr>
        </control>
      </mc:Choice>
      <mc:Fallback>
        <control shapeId="3153" r:id="rId94" name="ice1_Clear"/>
      </mc:Fallback>
    </mc:AlternateContent>
    <mc:AlternateContent xmlns:mc="http://schemas.openxmlformats.org/markup-compatibility/2006">
      <mc:Choice Requires="x14">
        <control shapeId="3152" r:id="rId96" name="ice0_30">
          <controlPr defaultSize="0" autoLine="0" r:id="rId97">
            <anchor>
              <from>
                <xdr:col>23</xdr:col>
                <xdr:colOff>104775</xdr:colOff>
                <xdr:row>23</xdr:row>
                <xdr:rowOff>95250</xdr:rowOff>
              </from>
              <to>
                <xdr:col>27</xdr:col>
                <xdr:colOff>114300</xdr:colOff>
                <xdr:row>24</xdr:row>
                <xdr:rowOff>171450</xdr:rowOff>
              </to>
            </anchor>
          </controlPr>
        </control>
      </mc:Choice>
      <mc:Fallback>
        <control shapeId="3152" r:id="rId96" name="ice0_30"/>
      </mc:Fallback>
    </mc:AlternateContent>
    <mc:AlternateContent xmlns:mc="http://schemas.openxmlformats.org/markup-compatibility/2006">
      <mc:Choice Requires="x14">
        <control shapeId="3150" r:id="rId98" name="ice0_Clear">
          <controlPr defaultSize="0" autoLine="0" r:id="rId99">
            <anchor>
              <from>
                <xdr:col>23</xdr:col>
                <xdr:colOff>104775</xdr:colOff>
                <xdr:row>22</xdr:row>
                <xdr:rowOff>47625</xdr:rowOff>
              </from>
              <to>
                <xdr:col>27</xdr:col>
                <xdr:colOff>114300</xdr:colOff>
                <xdr:row>23</xdr:row>
                <xdr:rowOff>123825</xdr:rowOff>
              </to>
            </anchor>
          </controlPr>
        </control>
      </mc:Choice>
      <mc:Fallback>
        <control shapeId="3150" r:id="rId98" name="ice0_Clear"/>
      </mc:Fallback>
    </mc:AlternateContent>
    <mc:AlternateContent xmlns:mc="http://schemas.openxmlformats.org/markup-compatibility/2006">
      <mc:Choice Requires="x14">
        <control shapeId="3149" r:id="rId100" name="SS6_30">
          <controlPr defaultSize="0" autoLine="0" r:id="rId101">
            <anchor>
              <from>
                <xdr:col>23</xdr:col>
                <xdr:colOff>104775</xdr:colOff>
                <xdr:row>18</xdr:row>
                <xdr:rowOff>114300</xdr:rowOff>
              </from>
              <to>
                <xdr:col>27</xdr:col>
                <xdr:colOff>114300</xdr:colOff>
                <xdr:row>20</xdr:row>
                <xdr:rowOff>0</xdr:rowOff>
              </to>
            </anchor>
          </controlPr>
        </control>
      </mc:Choice>
      <mc:Fallback>
        <control shapeId="3149" r:id="rId100" name="SS6_30"/>
      </mc:Fallback>
    </mc:AlternateContent>
    <mc:AlternateContent xmlns:mc="http://schemas.openxmlformats.org/markup-compatibility/2006">
      <mc:Choice Requires="x14">
        <control shapeId="3147" r:id="rId102" name="SS6_Clear">
          <controlPr defaultSize="0" autoLine="0" r:id="rId103">
            <anchor>
              <from>
                <xdr:col>23</xdr:col>
                <xdr:colOff>104775</xdr:colOff>
                <xdr:row>17</xdr:row>
                <xdr:rowOff>57150</xdr:rowOff>
              </from>
              <to>
                <xdr:col>27</xdr:col>
                <xdr:colOff>114300</xdr:colOff>
                <xdr:row>18</xdr:row>
                <xdr:rowOff>133350</xdr:rowOff>
              </to>
            </anchor>
          </controlPr>
        </control>
      </mc:Choice>
      <mc:Fallback>
        <control shapeId="3147" r:id="rId102" name="SS6_Clear"/>
      </mc:Fallback>
    </mc:AlternateContent>
    <mc:AlternateContent xmlns:mc="http://schemas.openxmlformats.org/markup-compatibility/2006">
      <mc:Choice Requires="x14">
        <control shapeId="3146" r:id="rId104" name="SS7_30">
          <controlPr defaultSize="0" autoLine="0" r:id="rId105">
            <anchor>
              <from>
                <xdr:col>23</xdr:col>
                <xdr:colOff>114300</xdr:colOff>
                <xdr:row>14</xdr:row>
                <xdr:rowOff>76200</xdr:rowOff>
              </from>
              <to>
                <xdr:col>27</xdr:col>
                <xdr:colOff>123825</xdr:colOff>
                <xdr:row>15</xdr:row>
                <xdr:rowOff>152400</xdr:rowOff>
              </to>
            </anchor>
          </controlPr>
        </control>
      </mc:Choice>
      <mc:Fallback>
        <control shapeId="3146" r:id="rId104" name="SS7_30"/>
      </mc:Fallback>
    </mc:AlternateContent>
    <mc:AlternateContent xmlns:mc="http://schemas.openxmlformats.org/markup-compatibility/2006">
      <mc:Choice Requires="x14">
        <control shapeId="3144" r:id="rId106" name="SS7_Clear">
          <controlPr defaultSize="0" autoLine="0" r:id="rId107">
            <anchor>
              <from>
                <xdr:col>23</xdr:col>
                <xdr:colOff>114300</xdr:colOff>
                <xdr:row>13</xdr:row>
                <xdr:rowOff>19050</xdr:rowOff>
              </from>
              <to>
                <xdr:col>27</xdr:col>
                <xdr:colOff>123825</xdr:colOff>
                <xdr:row>14</xdr:row>
                <xdr:rowOff>95250</xdr:rowOff>
              </to>
            </anchor>
          </controlPr>
        </control>
      </mc:Choice>
      <mc:Fallback>
        <control shapeId="3144" r:id="rId106" name="SS7_Clear"/>
      </mc:Fallback>
    </mc:AlternateContent>
    <mc:AlternateContent xmlns:mc="http://schemas.openxmlformats.org/markup-compatibility/2006">
      <mc:Choice Requires="x14">
        <control shapeId="3135" r:id="rId108" name="distanceAirfield">
          <controlPr defaultSize="0" autoLine="0" r:id="rId45">
            <anchor>
              <from>
                <xdr:col>28</xdr:col>
                <xdr:colOff>66675</xdr:colOff>
                <xdr:row>90</xdr:row>
                <xdr:rowOff>104775</xdr:rowOff>
              </from>
              <to>
                <xdr:col>30</xdr:col>
                <xdr:colOff>142875</xdr:colOff>
                <xdr:row>91</xdr:row>
                <xdr:rowOff>142875</xdr:rowOff>
              </to>
            </anchor>
          </controlPr>
        </control>
      </mc:Choice>
      <mc:Fallback>
        <control shapeId="3135" r:id="rId108" name="distanceAirfield"/>
      </mc:Fallback>
    </mc:AlternateContent>
    <mc:AlternateContent xmlns:mc="http://schemas.openxmlformats.org/markup-compatibility/2006">
      <mc:Choice Requires="x14">
        <control shapeId="3134" r:id="rId109" name="distanceHarbor">
          <controlPr defaultSize="0" autoLine="0" r:id="rId45">
            <anchor>
              <from>
                <xdr:col>28</xdr:col>
                <xdr:colOff>66675</xdr:colOff>
                <xdr:row>92</xdr:row>
                <xdr:rowOff>47625</xdr:rowOff>
              </from>
              <to>
                <xdr:col>30</xdr:col>
                <xdr:colOff>142875</xdr:colOff>
                <xdr:row>93</xdr:row>
                <xdr:rowOff>85725</xdr:rowOff>
              </to>
            </anchor>
          </controlPr>
        </control>
      </mc:Choice>
      <mc:Fallback>
        <control shapeId="3134" r:id="rId109" name="distanceHarbor"/>
      </mc:Fallback>
    </mc:AlternateContent>
    <mc:AlternateContent xmlns:mc="http://schemas.openxmlformats.org/markup-compatibility/2006">
      <mc:Choice Requires="x14">
        <control shapeId="3131" r:id="rId110" name="emuOil">
          <controlPr defaultSize="0" autoLine="0" r:id="rId111">
            <anchor>
              <from>
                <xdr:col>34</xdr:col>
                <xdr:colOff>85725</xdr:colOff>
                <xdr:row>126</xdr:row>
                <xdr:rowOff>28575</xdr:rowOff>
              </from>
              <to>
                <xdr:col>43</xdr:col>
                <xdr:colOff>19050</xdr:colOff>
                <xdr:row>127</xdr:row>
                <xdr:rowOff>66675</xdr:rowOff>
              </to>
            </anchor>
          </controlPr>
        </control>
      </mc:Choice>
      <mc:Fallback>
        <control shapeId="3131" r:id="rId110" name="emuOil"/>
      </mc:Fallback>
    </mc:AlternateContent>
    <mc:AlternateContent xmlns:mc="http://schemas.openxmlformats.org/markup-compatibility/2006">
      <mc:Choice Requires="x14">
        <control shapeId="3130" r:id="rId112" name="heavyOil">
          <controlPr defaultSize="0" autoLine="0" r:id="rId113">
            <anchor>
              <from>
                <xdr:col>34</xdr:col>
                <xdr:colOff>85725</xdr:colOff>
                <xdr:row>124</xdr:row>
                <xdr:rowOff>161925</xdr:rowOff>
              </from>
              <to>
                <xdr:col>43</xdr:col>
                <xdr:colOff>19050</xdr:colOff>
                <xdr:row>126</xdr:row>
                <xdr:rowOff>9525</xdr:rowOff>
              </to>
            </anchor>
          </controlPr>
        </control>
      </mc:Choice>
      <mc:Fallback>
        <control shapeId="3130" r:id="rId112" name="heavyOil"/>
      </mc:Fallback>
    </mc:AlternateContent>
    <mc:AlternateContent xmlns:mc="http://schemas.openxmlformats.org/markup-compatibility/2006">
      <mc:Choice Requires="x14">
        <control shapeId="3129" r:id="rId114" name="medOil">
          <controlPr defaultSize="0" autoLine="0" r:id="rId115">
            <anchor>
              <from>
                <xdr:col>34</xdr:col>
                <xdr:colOff>85725</xdr:colOff>
                <xdr:row>123</xdr:row>
                <xdr:rowOff>95250</xdr:rowOff>
              </from>
              <to>
                <xdr:col>43</xdr:col>
                <xdr:colOff>19050</xdr:colOff>
                <xdr:row>124</xdr:row>
                <xdr:rowOff>133350</xdr:rowOff>
              </to>
            </anchor>
          </controlPr>
        </control>
      </mc:Choice>
      <mc:Fallback>
        <control shapeId="3129" r:id="rId114" name="medOil"/>
      </mc:Fallback>
    </mc:AlternateContent>
    <mc:AlternateContent xmlns:mc="http://schemas.openxmlformats.org/markup-compatibility/2006">
      <mc:Choice Requires="x14">
        <control shapeId="3128" r:id="rId116" name="lightOil">
          <controlPr defaultSize="0" autoLine="0" r:id="rId117">
            <anchor>
              <from>
                <xdr:col>34</xdr:col>
                <xdr:colOff>85725</xdr:colOff>
                <xdr:row>122</xdr:row>
                <xdr:rowOff>38100</xdr:rowOff>
              </from>
              <to>
                <xdr:col>43</xdr:col>
                <xdr:colOff>19050</xdr:colOff>
                <xdr:row>123</xdr:row>
                <xdr:rowOff>76200</xdr:rowOff>
              </to>
            </anchor>
          </controlPr>
        </control>
      </mc:Choice>
      <mc:Fallback>
        <control shapeId="3128" r:id="rId116" name="lightOil"/>
      </mc:Fallback>
    </mc:AlternateContent>
    <mc:AlternateContent xmlns:mc="http://schemas.openxmlformats.org/markup-compatibility/2006">
      <mc:Choice Requires="x14">
        <control shapeId="3127" r:id="rId118" name="NoDOR">
          <controlPr defaultSize="0" autoLine="0" r:id="rId119">
            <anchor>
              <from>
                <xdr:col>24</xdr:col>
                <xdr:colOff>57150</xdr:colOff>
                <xdr:row>118</xdr:row>
                <xdr:rowOff>47625</xdr:rowOff>
              </from>
              <to>
                <xdr:col>26</xdr:col>
                <xdr:colOff>104775</xdr:colOff>
                <xdr:row>119</xdr:row>
                <xdr:rowOff>123825</xdr:rowOff>
              </to>
            </anchor>
          </controlPr>
        </control>
      </mc:Choice>
      <mc:Fallback>
        <control shapeId="3127" r:id="rId118" name="NoDOR"/>
      </mc:Fallback>
    </mc:AlternateContent>
    <mc:AlternateContent xmlns:mc="http://schemas.openxmlformats.org/markup-compatibility/2006">
      <mc:Choice Requires="x14">
        <control shapeId="3126" r:id="rId120" name="YesDOR">
          <controlPr defaultSize="0" autoLine="0" r:id="rId121">
            <anchor>
              <from>
                <xdr:col>24</xdr:col>
                <xdr:colOff>57150</xdr:colOff>
                <xdr:row>116</xdr:row>
                <xdr:rowOff>171450</xdr:rowOff>
              </from>
              <to>
                <xdr:col>27</xdr:col>
                <xdr:colOff>133350</xdr:colOff>
                <xdr:row>118</xdr:row>
                <xdr:rowOff>57150</xdr:rowOff>
              </to>
            </anchor>
          </controlPr>
        </control>
      </mc:Choice>
      <mc:Fallback>
        <control shapeId="3126" r:id="rId120" name="YesDOR"/>
      </mc:Fallback>
    </mc:AlternateContent>
    <mc:AlternateContent xmlns:mc="http://schemas.openxmlformats.org/markup-compatibility/2006">
      <mc:Choice Requires="x14">
        <control shapeId="3125" r:id="rId122" name="NoWoo">
          <controlPr defaultSize="0" autoLine="0" r:id="rId123">
            <anchor>
              <from>
                <xdr:col>28</xdr:col>
                <xdr:colOff>47625</xdr:colOff>
                <xdr:row>100</xdr:row>
                <xdr:rowOff>180975</xdr:rowOff>
              </from>
              <to>
                <xdr:col>30</xdr:col>
                <xdr:colOff>95250</xdr:colOff>
                <xdr:row>102</xdr:row>
                <xdr:rowOff>66675</xdr:rowOff>
              </to>
            </anchor>
          </controlPr>
        </control>
      </mc:Choice>
      <mc:Fallback>
        <control shapeId="3125" r:id="rId122" name="NoWoo"/>
      </mc:Fallback>
    </mc:AlternateContent>
    <mc:AlternateContent xmlns:mc="http://schemas.openxmlformats.org/markup-compatibility/2006">
      <mc:Choice Requires="x14">
        <control shapeId="3124" r:id="rId124" name="YesWoo">
          <controlPr defaultSize="0" autoLine="0" r:id="rId125">
            <anchor>
              <from>
                <xdr:col>28</xdr:col>
                <xdr:colOff>47625</xdr:colOff>
                <xdr:row>99</xdr:row>
                <xdr:rowOff>142875</xdr:rowOff>
              </from>
              <to>
                <xdr:col>30</xdr:col>
                <xdr:colOff>123825</xdr:colOff>
                <xdr:row>101</xdr:row>
                <xdr:rowOff>28575</xdr:rowOff>
              </to>
            </anchor>
          </controlPr>
        </control>
      </mc:Choice>
      <mc:Fallback>
        <control shapeId="3124" r:id="rId124" name="YesWoo"/>
      </mc:Fallback>
    </mc:AlternateContent>
    <mc:AlternateContent xmlns:mc="http://schemas.openxmlformats.org/markup-compatibility/2006">
      <mc:Choice Requires="x14">
        <control shapeId="3123" r:id="rId126" name="volTextAlt">
          <controlPr defaultSize="0" autoLine="0" r:id="rId127">
            <anchor>
              <from>
                <xdr:col>19</xdr:col>
                <xdr:colOff>152400</xdr:colOff>
                <xdr:row>83</xdr:row>
                <xdr:rowOff>66675</xdr:rowOff>
              </from>
              <to>
                <xdr:col>23</xdr:col>
                <xdr:colOff>123825</xdr:colOff>
                <xdr:row>84</xdr:row>
                <xdr:rowOff>104775</xdr:rowOff>
              </to>
            </anchor>
          </controlPr>
        </control>
      </mc:Choice>
      <mc:Fallback>
        <control shapeId="3123" r:id="rId126" name="volTextAlt"/>
      </mc:Fallback>
    </mc:AlternateContent>
    <mc:AlternateContent xmlns:mc="http://schemas.openxmlformats.org/markup-compatibility/2006">
      <mc:Choice Requires="x14">
        <control shapeId="3122" r:id="rId128" name="areaTextAlt">
          <controlPr defaultSize="0" autoLine="0" r:id="rId129">
            <anchor>
              <from>
                <xdr:col>13</xdr:col>
                <xdr:colOff>152400</xdr:colOff>
                <xdr:row>83</xdr:row>
                <xdr:rowOff>66675</xdr:rowOff>
              </from>
              <to>
                <xdr:col>16</xdr:col>
                <xdr:colOff>133350</xdr:colOff>
                <xdr:row>84</xdr:row>
                <xdr:rowOff>104775</xdr:rowOff>
              </to>
            </anchor>
          </controlPr>
        </control>
      </mc:Choice>
      <mc:Fallback>
        <control shapeId="3122" r:id="rId128" name="areaTextAlt"/>
      </mc:Fallback>
    </mc:AlternateContent>
    <mc:AlternateContent xmlns:mc="http://schemas.openxmlformats.org/markup-compatibility/2006">
      <mc:Choice Requires="x14">
        <control shapeId="3121" r:id="rId130" name="colorunknown">
          <controlPr defaultSize="0" autoLine="0" r:id="rId131">
            <anchor>
              <from>
                <xdr:col>14</xdr:col>
                <xdr:colOff>114300</xdr:colOff>
                <xdr:row>75</xdr:row>
                <xdr:rowOff>133350</xdr:rowOff>
              </from>
              <to>
                <xdr:col>23</xdr:col>
                <xdr:colOff>133350</xdr:colOff>
                <xdr:row>76</xdr:row>
                <xdr:rowOff>171450</xdr:rowOff>
              </to>
            </anchor>
          </controlPr>
        </control>
      </mc:Choice>
      <mc:Fallback>
        <control shapeId="3121" r:id="rId130" name="colorunknown"/>
      </mc:Fallback>
    </mc:AlternateContent>
    <mc:AlternateContent xmlns:mc="http://schemas.openxmlformats.org/markup-compatibility/2006">
      <mc:Choice Requires="x14">
        <control shapeId="3120" r:id="rId132" name="AorV_none">
          <controlPr defaultSize="0" autoLine="0" r:id="rId133">
            <anchor>
              <from>
                <xdr:col>33</xdr:col>
                <xdr:colOff>142875</xdr:colOff>
                <xdr:row>73</xdr:row>
                <xdr:rowOff>19050</xdr:rowOff>
              </from>
              <to>
                <xdr:col>39</xdr:col>
                <xdr:colOff>95250</xdr:colOff>
                <xdr:row>74</xdr:row>
                <xdr:rowOff>47625</xdr:rowOff>
              </to>
            </anchor>
          </controlPr>
        </control>
      </mc:Choice>
      <mc:Fallback>
        <control shapeId="3120" r:id="rId132" name="AorV_none"/>
      </mc:Fallback>
    </mc:AlternateContent>
    <mc:AlternateContent xmlns:mc="http://schemas.openxmlformats.org/markup-compatibility/2006">
      <mc:Choice Requires="x14">
        <control shapeId="3119" r:id="rId134" name="AorV_Volume">
          <controlPr defaultSize="0" autoLine="0" r:id="rId135">
            <anchor>
              <from>
                <xdr:col>33</xdr:col>
                <xdr:colOff>142875</xdr:colOff>
                <xdr:row>71</xdr:row>
                <xdr:rowOff>142875</xdr:rowOff>
              </from>
              <to>
                <xdr:col>38</xdr:col>
                <xdr:colOff>9525</xdr:colOff>
                <xdr:row>72</xdr:row>
                <xdr:rowOff>171450</xdr:rowOff>
              </to>
            </anchor>
          </controlPr>
        </control>
      </mc:Choice>
      <mc:Fallback>
        <control shapeId="3119" r:id="rId134" name="AorV_Volume"/>
      </mc:Fallback>
    </mc:AlternateContent>
    <mc:AlternateContent xmlns:mc="http://schemas.openxmlformats.org/markup-compatibility/2006">
      <mc:Choice Requires="x14">
        <control shapeId="3118" r:id="rId136" name="AorV_Area">
          <controlPr defaultSize="0" autoLine="0" r:id="rId137">
            <anchor>
              <from>
                <xdr:col>33</xdr:col>
                <xdr:colOff>142875</xdr:colOff>
                <xdr:row>70</xdr:row>
                <xdr:rowOff>76200</xdr:rowOff>
              </from>
              <to>
                <xdr:col>38</xdr:col>
                <xdr:colOff>9525</xdr:colOff>
                <xdr:row>71</xdr:row>
                <xdr:rowOff>104775</xdr:rowOff>
              </to>
            </anchor>
          </controlPr>
        </control>
      </mc:Choice>
      <mc:Fallback>
        <control shapeId="3118" r:id="rId136" name="AorV_Area"/>
      </mc:Fallback>
    </mc:AlternateContent>
    <mc:AlternateContent xmlns:mc="http://schemas.openxmlformats.org/markup-compatibility/2006">
      <mc:Choice Requires="x14">
        <control shapeId="3116" r:id="rId138" name="cOntinuous">
          <controlPr defaultSize="0" autoLine="0" r:id="rId139">
            <anchor>
              <from>
                <xdr:col>14</xdr:col>
                <xdr:colOff>114300</xdr:colOff>
                <xdr:row>73</xdr:row>
                <xdr:rowOff>95250</xdr:rowOff>
              </from>
              <to>
                <xdr:col>23</xdr:col>
                <xdr:colOff>133350</xdr:colOff>
                <xdr:row>75</xdr:row>
                <xdr:rowOff>104775</xdr:rowOff>
              </to>
            </anchor>
          </controlPr>
        </control>
      </mc:Choice>
      <mc:Fallback>
        <control shapeId="3116" r:id="rId138" name="cOntinuous"/>
      </mc:Fallback>
    </mc:AlternateContent>
    <mc:AlternateContent xmlns:mc="http://schemas.openxmlformats.org/markup-compatibility/2006">
      <mc:Choice Requires="x14">
        <control shapeId="3115" r:id="rId140" name="dIscontinuous">
          <controlPr defaultSize="0" autoLine="0" r:id="rId141">
            <anchor>
              <from>
                <xdr:col>14</xdr:col>
                <xdr:colOff>114300</xdr:colOff>
                <xdr:row>71</xdr:row>
                <xdr:rowOff>104775</xdr:rowOff>
              </from>
              <to>
                <xdr:col>23</xdr:col>
                <xdr:colOff>133350</xdr:colOff>
                <xdr:row>73</xdr:row>
                <xdr:rowOff>95250</xdr:rowOff>
              </to>
            </anchor>
          </controlPr>
        </control>
      </mc:Choice>
      <mc:Fallback>
        <control shapeId="3115" r:id="rId140" name="dIscontinuous"/>
      </mc:Fallback>
    </mc:AlternateContent>
    <mc:AlternateContent xmlns:mc="http://schemas.openxmlformats.org/markup-compatibility/2006">
      <mc:Choice Requires="x14">
        <control shapeId="3114" r:id="rId142" name="mEtallic">
          <controlPr defaultSize="0" autoLine="0" r:id="rId143">
            <anchor>
              <from>
                <xdr:col>14</xdr:col>
                <xdr:colOff>114300</xdr:colOff>
                <xdr:row>70</xdr:row>
                <xdr:rowOff>66675</xdr:rowOff>
              </from>
              <to>
                <xdr:col>23</xdr:col>
                <xdr:colOff>133350</xdr:colOff>
                <xdr:row>71</xdr:row>
                <xdr:rowOff>104775</xdr:rowOff>
              </to>
            </anchor>
          </controlPr>
        </control>
      </mc:Choice>
      <mc:Fallback>
        <control shapeId="3114" r:id="rId142" name="mEtallic"/>
      </mc:Fallback>
    </mc:AlternateContent>
    <mc:AlternateContent xmlns:mc="http://schemas.openxmlformats.org/markup-compatibility/2006">
      <mc:Choice Requires="x14">
        <control shapeId="3113" r:id="rId144" name="rAinbow">
          <controlPr defaultSize="0" autoLine="0" r:id="rId145">
            <anchor>
              <from>
                <xdr:col>14</xdr:col>
                <xdr:colOff>114300</xdr:colOff>
                <xdr:row>69</xdr:row>
                <xdr:rowOff>19050</xdr:rowOff>
              </from>
              <to>
                <xdr:col>23</xdr:col>
                <xdr:colOff>133350</xdr:colOff>
                <xdr:row>70</xdr:row>
                <xdr:rowOff>57150</xdr:rowOff>
              </to>
            </anchor>
          </controlPr>
        </control>
      </mc:Choice>
      <mc:Fallback>
        <control shapeId="3113" r:id="rId144" name="rAinbow"/>
      </mc:Fallback>
    </mc:AlternateContent>
    <mc:AlternateContent xmlns:mc="http://schemas.openxmlformats.org/markup-compatibility/2006">
      <mc:Choice Requires="x14">
        <control shapeId="3112" r:id="rId146" name="sHeen">
          <controlPr defaultSize="0" autoLine="0" r:id="rId147">
            <anchor>
              <from>
                <xdr:col>14</xdr:col>
                <xdr:colOff>114300</xdr:colOff>
                <xdr:row>67</xdr:row>
                <xdr:rowOff>171450</xdr:rowOff>
              </from>
              <to>
                <xdr:col>23</xdr:col>
                <xdr:colOff>133350</xdr:colOff>
                <xdr:row>69</xdr:row>
                <xdr:rowOff>19050</xdr:rowOff>
              </to>
            </anchor>
          </controlPr>
        </control>
      </mc:Choice>
      <mc:Fallback>
        <control shapeId="3112" r:id="rId146" name="sHeen"/>
      </mc:Fallback>
    </mc:AlternateContent>
    <mc:AlternateContent xmlns:mc="http://schemas.openxmlformats.org/markup-compatibility/2006">
      <mc:Choice Requires="x14">
        <control shapeId="3111" r:id="rId148" name="NoThick">
          <controlPr defaultSize="0" autoLine="0" r:id="rId149">
            <anchor>
              <from>
                <xdr:col>17</xdr:col>
                <xdr:colOff>114300</xdr:colOff>
                <xdr:row>62</xdr:row>
                <xdr:rowOff>9525</xdr:rowOff>
              </from>
              <to>
                <xdr:col>19</xdr:col>
                <xdr:colOff>161925</xdr:colOff>
                <xdr:row>63</xdr:row>
                <xdr:rowOff>85725</xdr:rowOff>
              </to>
            </anchor>
          </controlPr>
        </control>
      </mc:Choice>
      <mc:Fallback>
        <control shapeId="3111" r:id="rId148" name="NoThick"/>
      </mc:Fallback>
    </mc:AlternateContent>
    <mc:AlternateContent xmlns:mc="http://schemas.openxmlformats.org/markup-compatibility/2006">
      <mc:Choice Requires="x14">
        <control shapeId="3110" r:id="rId150" name="YesThick">
          <controlPr defaultSize="0" autoLine="0" r:id="rId151">
            <anchor>
              <from>
                <xdr:col>17</xdr:col>
                <xdr:colOff>114300</xdr:colOff>
                <xdr:row>60</xdr:row>
                <xdr:rowOff>114300</xdr:rowOff>
              </from>
              <to>
                <xdr:col>20</xdr:col>
                <xdr:colOff>0</xdr:colOff>
                <xdr:row>62</xdr:row>
                <xdr:rowOff>0</xdr:rowOff>
              </to>
            </anchor>
          </controlPr>
        </control>
      </mc:Choice>
      <mc:Fallback>
        <control shapeId="3110" r:id="rId150" name="YesThick"/>
      </mc:Fallback>
    </mc:AlternateContent>
    <mc:AlternateContent xmlns:mc="http://schemas.openxmlformats.org/markup-compatibility/2006">
      <mc:Choice Requires="x14">
        <control shapeId="3075" r:id="rId152" name="Reset1">
          <controlPr defaultSize="0" autoLine="0" r:id="rId153">
            <anchor>
              <from>
                <xdr:col>0</xdr:col>
                <xdr:colOff>180975</xdr:colOff>
                <xdr:row>3</xdr:row>
                <xdr:rowOff>0</xdr:rowOff>
              </from>
              <to>
                <xdr:col>4</xdr:col>
                <xdr:colOff>104775</xdr:colOff>
                <xdr:row>5</xdr:row>
                <xdr:rowOff>85725</xdr:rowOff>
              </to>
            </anchor>
          </controlPr>
        </control>
      </mc:Choice>
      <mc:Fallback>
        <control shapeId="3075" r:id="rId152" name="Reset1"/>
      </mc:Fallback>
    </mc:AlternateContent>
    <mc:AlternateContent xmlns:mc="http://schemas.openxmlformats.org/markup-compatibility/2006">
      <mc:Choice Requires="x14">
        <control shapeId="3097" r:id="rId154" name="thicknessText">
          <controlPr defaultSize="0" autoLine="0" r:id="rId45">
            <anchor>
              <from>
                <xdr:col>20</xdr:col>
                <xdr:colOff>0</xdr:colOff>
                <xdr:row>60</xdr:row>
                <xdr:rowOff>152400</xdr:rowOff>
              </from>
              <to>
                <xdr:col>22</xdr:col>
                <xdr:colOff>76200</xdr:colOff>
                <xdr:row>62</xdr:row>
                <xdr:rowOff>0</xdr:rowOff>
              </to>
            </anchor>
          </controlPr>
        </control>
      </mc:Choice>
      <mc:Fallback>
        <control shapeId="3097" r:id="rId154" name="thicknessText"/>
      </mc:Fallback>
    </mc:AlternateContent>
    <mc:AlternateContent xmlns:mc="http://schemas.openxmlformats.org/markup-compatibility/2006">
      <mc:Choice Requires="x14">
        <control shapeId="3098" r:id="rId155" name="areaText">
          <controlPr defaultSize="0" autoLine="0" r:id="rId45">
            <anchor>
              <from>
                <xdr:col>37</xdr:col>
                <xdr:colOff>152400</xdr:colOff>
                <xdr:row>70</xdr:row>
                <xdr:rowOff>76200</xdr:rowOff>
              </from>
              <to>
                <xdr:col>40</xdr:col>
                <xdr:colOff>38100</xdr:colOff>
                <xdr:row>71</xdr:row>
                <xdr:rowOff>114300</xdr:rowOff>
              </to>
            </anchor>
          </controlPr>
        </control>
      </mc:Choice>
      <mc:Fallback>
        <control shapeId="3098" r:id="rId155" name="areaText"/>
      </mc:Fallback>
    </mc:AlternateContent>
    <mc:AlternateContent xmlns:mc="http://schemas.openxmlformats.org/markup-compatibility/2006">
      <mc:Choice Requires="x14">
        <control shapeId="3099" r:id="rId156" name="volText">
          <controlPr defaultSize="0" autoLine="0" r:id="rId45">
            <anchor>
              <from>
                <xdr:col>37</xdr:col>
                <xdr:colOff>152400</xdr:colOff>
                <xdr:row>71</xdr:row>
                <xdr:rowOff>142875</xdr:rowOff>
              </from>
              <to>
                <xdr:col>40</xdr:col>
                <xdr:colOff>38100</xdr:colOff>
                <xdr:row>72</xdr:row>
                <xdr:rowOff>180975</xdr:rowOff>
              </to>
            </anchor>
          </controlPr>
        </control>
      </mc:Choice>
      <mc:Fallback>
        <control shapeId="3099" r:id="rId156" name="volText"/>
      </mc:Fallback>
    </mc:AlternateContent>
    <mc:AlternateContent xmlns:mc="http://schemas.openxmlformats.org/markup-compatibility/2006">
      <mc:Choice Requires="x14">
        <control shapeId="3102" r:id="rId157" name="wTempText">
          <controlPr defaultSize="0" autoLine="0" r:id="rId45">
            <anchor>
              <from>
                <xdr:col>39</xdr:col>
                <xdr:colOff>9525</xdr:colOff>
                <xdr:row>108</xdr:row>
                <xdr:rowOff>152400</xdr:rowOff>
              </from>
              <to>
                <xdr:col>41</xdr:col>
                <xdr:colOff>85725</xdr:colOff>
                <xdr:row>110</xdr:row>
                <xdr:rowOff>0</xdr:rowOff>
              </to>
            </anchor>
          </controlPr>
        </control>
      </mc:Choice>
      <mc:Fallback>
        <control shapeId="3102" r:id="rId157" name="wTempText"/>
      </mc:Fallback>
    </mc:AlternateContent>
    <mc:AlternateContent xmlns:mc="http://schemas.openxmlformats.org/markup-compatibility/2006">
      <mc:Choice Requires="x14">
        <control shapeId="3104" r:id="rId158" name="windText">
          <controlPr defaultSize="0" autoLine="0" r:id="rId45">
            <anchor>
              <from>
                <xdr:col>39</xdr:col>
                <xdr:colOff>9525</xdr:colOff>
                <xdr:row>110</xdr:row>
                <xdr:rowOff>0</xdr:rowOff>
              </from>
              <to>
                <xdr:col>41</xdr:col>
                <xdr:colOff>85725</xdr:colOff>
                <xdr:row>111</xdr:row>
                <xdr:rowOff>38100</xdr:rowOff>
              </to>
            </anchor>
          </controlPr>
        </control>
      </mc:Choice>
      <mc:Fallback>
        <control shapeId="3104" r:id="rId158" name="windText"/>
      </mc:Fallback>
    </mc:AlternateContent>
    <mc:AlternateContent xmlns:mc="http://schemas.openxmlformats.org/markup-compatibility/2006">
      <mc:Choice Requires="x14">
        <control shapeId="3105" r:id="rId159" name="viscosityText">
          <controlPr defaultSize="0" autoLine="0" r:id="rId45">
            <anchor>
              <from>
                <xdr:col>39</xdr:col>
                <xdr:colOff>9525</xdr:colOff>
                <xdr:row>111</xdr:row>
                <xdr:rowOff>57150</xdr:rowOff>
              </from>
              <to>
                <xdr:col>41</xdr:col>
                <xdr:colOff>85725</xdr:colOff>
                <xdr:row>112</xdr:row>
                <xdr:rowOff>95250</xdr:rowOff>
              </to>
            </anchor>
          </controlPr>
        </control>
      </mc:Choice>
      <mc:Fallback>
        <control shapeId="3105" r:id="rId159" name="viscosityText"/>
      </mc:Fallback>
    </mc:AlternateContent>
    <mc:AlternateContent xmlns:mc="http://schemas.openxmlformats.org/markup-compatibility/2006">
      <mc:Choice Requires="x14">
        <control shapeId="3106" r:id="rId160" name="wooText">
          <controlPr defaultSize="0" autoLine="0" r:id="rId161">
            <anchor>
              <from>
                <xdr:col>30</xdr:col>
                <xdr:colOff>123825</xdr:colOff>
                <xdr:row>99</xdr:row>
                <xdr:rowOff>142875</xdr:rowOff>
              </from>
              <to>
                <xdr:col>32</xdr:col>
                <xdr:colOff>104775</xdr:colOff>
                <xdr:row>100</xdr:row>
                <xdr:rowOff>171450</xdr:rowOff>
              </to>
            </anchor>
          </controlPr>
        </control>
      </mc:Choice>
      <mc:Fallback>
        <control shapeId="3106" r:id="rId160" name="wooText"/>
      </mc:Fallback>
    </mc:AlternateContent>
    <mc:AlternateContent xmlns:mc="http://schemas.openxmlformats.org/markup-compatibility/2006">
      <mc:Choice Requires="x14">
        <control shapeId="3107" r:id="rId162" name="dorText">
          <controlPr defaultSize="0" autoLine="0" r:id="rId163">
            <anchor>
              <from>
                <xdr:col>27</xdr:col>
                <xdr:colOff>95250</xdr:colOff>
                <xdr:row>117</xdr:row>
                <xdr:rowOff>0</xdr:rowOff>
              </from>
              <to>
                <xdr:col>29</xdr:col>
                <xdr:colOff>171450</xdr:colOff>
                <xdr:row>118</xdr:row>
                <xdr:rowOff>47625</xdr:rowOff>
              </to>
            </anchor>
          </controlPr>
        </control>
      </mc:Choice>
      <mc:Fallback>
        <control shapeId="3107" r:id="rId162" name="dorText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17"/>
  <sheetViews>
    <sheetView zoomScaleNormal="100" workbookViewId="0">
      <pane ySplit="16" topLeftCell="A17" activePane="bottomLeft" state="frozen"/>
      <selection pane="bottomLeft" activeCell="A17" sqref="A17"/>
    </sheetView>
  </sheetViews>
  <sheetFormatPr defaultRowHeight="15" x14ac:dyDescent="0.25"/>
  <cols>
    <col min="1" max="1" width="5.85546875" customWidth="1"/>
    <col min="2" max="2" width="51.85546875" customWidth="1"/>
    <col min="3" max="3" width="11.140625" bestFit="1" customWidth="1"/>
    <col min="4" max="5" width="10.5703125" customWidth="1"/>
    <col min="6" max="6" width="11" customWidth="1"/>
    <col min="7" max="7" width="11.140625" customWidth="1"/>
    <col min="8" max="8" width="11.28515625" customWidth="1"/>
    <col min="9" max="9" width="13.7109375" customWidth="1"/>
    <col min="10" max="10" width="12.85546875" customWidth="1"/>
    <col min="11" max="11" width="14.7109375" customWidth="1"/>
    <col min="12" max="12" width="15.28515625" customWidth="1"/>
    <col min="13" max="13" width="12.7109375" customWidth="1"/>
    <col min="14" max="14" width="14.140625" customWidth="1"/>
    <col min="15" max="15" width="12.85546875" customWidth="1"/>
    <col min="16" max="16" width="8.85546875" customWidth="1"/>
    <col min="17" max="17" width="9.28515625" customWidth="1"/>
    <col min="18" max="18" width="9.140625" customWidth="1"/>
    <col min="19" max="19" width="9.42578125" customWidth="1"/>
  </cols>
  <sheetData>
    <row r="1" spans="1:19" ht="242.2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9" hidden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9" hidden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9" hidden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9" hidden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9" hidden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9" hidden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5"/>
    </row>
    <row r="8" spans="1:19" hidden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9" hidden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9" hidden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idden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9" hidden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9" hidden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3.75" hidden="1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9" ht="57" hidden="1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9" s="9" customFormat="1" ht="53.25" customHeight="1" x14ac:dyDescent="0.25">
      <c r="A16" s="7" t="s">
        <v>1</v>
      </c>
      <c r="B16" s="7" t="s">
        <v>0</v>
      </c>
      <c r="C16" s="7" t="s">
        <v>58</v>
      </c>
      <c r="D16" s="7" t="s">
        <v>57</v>
      </c>
      <c r="E16" s="7" t="s">
        <v>82</v>
      </c>
      <c r="F16" s="7" t="s">
        <v>76</v>
      </c>
      <c r="G16" s="7" t="s">
        <v>100</v>
      </c>
      <c r="H16" s="7" t="s">
        <v>101</v>
      </c>
      <c r="I16" s="7" t="s">
        <v>102</v>
      </c>
      <c r="J16" s="7" t="s">
        <v>103</v>
      </c>
      <c r="K16" s="7" t="s">
        <v>89</v>
      </c>
      <c r="L16" s="7" t="s">
        <v>88</v>
      </c>
      <c r="M16" s="7" t="s">
        <v>77</v>
      </c>
      <c r="N16" s="7" t="s">
        <v>2</v>
      </c>
      <c r="O16" s="7" t="s">
        <v>99</v>
      </c>
      <c r="P16" s="7" t="s">
        <v>3</v>
      </c>
      <c r="Q16" s="7" t="s">
        <v>80</v>
      </c>
      <c r="R16" s="7" t="s">
        <v>4</v>
      </c>
      <c r="S16" s="7" t="s">
        <v>78</v>
      </c>
    </row>
    <row r="17" spans="1:20" s="5" customForma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</sheetData>
  <sortState ref="A17:S101">
    <sortCondition ref="A17"/>
  </sortState>
  <pageMargins left="0.7" right="0.7" top="0.75" bottom="0.75" header="0.3" footer="0.3"/>
  <pageSetup scale="89" orientation="landscape" r:id="rId1"/>
  <rowBreaks count="1" manualBreakCount="1">
    <brk id="1" max="16383" man="1"/>
  </rowBreaks>
  <colBreaks count="1" manualBreakCount="1">
    <brk id="8" max="1048575" man="1"/>
  </colBreaks>
  <drawing r:id="rId2"/>
  <legacyDrawing r:id="rId3"/>
  <controls>
    <mc:AlternateContent xmlns:mc="http://schemas.openxmlformats.org/markup-compatibility/2006">
      <mc:Choice Requires="x14">
        <control shapeId="4185" r:id="rId4" name="u_5">
          <controlPr defaultSize="0" autoLine="0" r:id="rId5">
            <anchor>
              <from>
                <xdr:col>15</xdr:col>
                <xdr:colOff>542925</xdr:colOff>
                <xdr:row>0</xdr:row>
                <xdr:rowOff>2095500</xdr:rowOff>
              </from>
              <to>
                <xdr:col>17</xdr:col>
                <xdr:colOff>152400</xdr:colOff>
                <xdr:row>0</xdr:row>
                <xdr:rowOff>2314575</xdr:rowOff>
              </to>
            </anchor>
          </controlPr>
        </control>
      </mc:Choice>
      <mc:Fallback>
        <control shapeId="4185" r:id="rId4" name="u_5"/>
      </mc:Fallback>
    </mc:AlternateContent>
    <mc:AlternateContent xmlns:mc="http://schemas.openxmlformats.org/markup-compatibility/2006">
      <mc:Choice Requires="x14">
        <control shapeId="4184" r:id="rId6" name="u_4">
          <controlPr defaultSize="0" autoLine="0" r:id="rId5">
            <anchor>
              <from>
                <xdr:col>15</xdr:col>
                <xdr:colOff>542925</xdr:colOff>
                <xdr:row>0</xdr:row>
                <xdr:rowOff>1752600</xdr:rowOff>
              </from>
              <to>
                <xdr:col>17</xdr:col>
                <xdr:colOff>152400</xdr:colOff>
                <xdr:row>0</xdr:row>
                <xdr:rowOff>1971675</xdr:rowOff>
              </to>
            </anchor>
          </controlPr>
        </control>
      </mc:Choice>
      <mc:Fallback>
        <control shapeId="4184" r:id="rId6" name="u_4"/>
      </mc:Fallback>
    </mc:AlternateContent>
    <mc:AlternateContent xmlns:mc="http://schemas.openxmlformats.org/markup-compatibility/2006">
      <mc:Choice Requires="x14">
        <control shapeId="4183" r:id="rId7" name="u_3">
          <controlPr defaultSize="0" autoLine="0" r:id="rId5">
            <anchor>
              <from>
                <xdr:col>15</xdr:col>
                <xdr:colOff>542925</xdr:colOff>
                <xdr:row>0</xdr:row>
                <xdr:rowOff>1419225</xdr:rowOff>
              </from>
              <to>
                <xdr:col>17</xdr:col>
                <xdr:colOff>152400</xdr:colOff>
                <xdr:row>0</xdr:row>
                <xdr:rowOff>1638300</xdr:rowOff>
              </to>
            </anchor>
          </controlPr>
        </control>
      </mc:Choice>
      <mc:Fallback>
        <control shapeId="4183" r:id="rId7" name="u_3"/>
      </mc:Fallback>
    </mc:AlternateContent>
    <mc:AlternateContent xmlns:mc="http://schemas.openxmlformats.org/markup-compatibility/2006">
      <mc:Choice Requires="x14">
        <control shapeId="4182" r:id="rId8" name="u_2">
          <controlPr defaultSize="0" autoLine="0" r:id="rId5">
            <anchor>
              <from>
                <xdr:col>15</xdr:col>
                <xdr:colOff>542925</xdr:colOff>
                <xdr:row>0</xdr:row>
                <xdr:rowOff>1076325</xdr:rowOff>
              </from>
              <to>
                <xdr:col>17</xdr:col>
                <xdr:colOff>152400</xdr:colOff>
                <xdr:row>0</xdr:row>
                <xdr:rowOff>1295400</xdr:rowOff>
              </to>
            </anchor>
          </controlPr>
        </control>
      </mc:Choice>
      <mc:Fallback>
        <control shapeId="4182" r:id="rId8" name="u_2"/>
      </mc:Fallback>
    </mc:AlternateContent>
    <mc:AlternateContent xmlns:mc="http://schemas.openxmlformats.org/markup-compatibility/2006">
      <mc:Choice Requires="x14">
        <control shapeId="4181" r:id="rId9" name="u_1">
          <controlPr defaultSize="0" autoLine="0" r:id="rId5">
            <anchor>
              <from>
                <xdr:col>15</xdr:col>
                <xdr:colOff>542925</xdr:colOff>
                <xdr:row>0</xdr:row>
                <xdr:rowOff>733425</xdr:rowOff>
              </from>
              <to>
                <xdr:col>17</xdr:col>
                <xdr:colOff>152400</xdr:colOff>
                <xdr:row>0</xdr:row>
                <xdr:rowOff>952500</xdr:rowOff>
              </to>
            </anchor>
          </controlPr>
        </control>
      </mc:Choice>
      <mc:Fallback>
        <control shapeId="4181" r:id="rId9" name="u_1"/>
      </mc:Fallback>
    </mc:AlternateContent>
    <mc:AlternateContent xmlns:mc="http://schemas.openxmlformats.org/markup-compatibility/2006">
      <mc:Choice Requires="x14">
        <control shapeId="4180" r:id="rId10" name="h_5">
          <controlPr defaultSize="0" autoLine="0" r:id="rId5">
            <anchor>
              <from>
                <xdr:col>14</xdr:col>
                <xdr:colOff>466725</xdr:colOff>
                <xdr:row>0</xdr:row>
                <xdr:rowOff>2095500</xdr:rowOff>
              </from>
              <to>
                <xdr:col>15</xdr:col>
                <xdr:colOff>428625</xdr:colOff>
                <xdr:row>0</xdr:row>
                <xdr:rowOff>2314575</xdr:rowOff>
              </to>
            </anchor>
          </controlPr>
        </control>
      </mc:Choice>
      <mc:Fallback>
        <control shapeId="4180" r:id="rId10" name="h_5"/>
      </mc:Fallback>
    </mc:AlternateContent>
    <mc:AlternateContent xmlns:mc="http://schemas.openxmlformats.org/markup-compatibility/2006">
      <mc:Choice Requires="x14">
        <control shapeId="4179" r:id="rId11" name="h_4">
          <controlPr defaultSize="0" autoLine="0" r:id="rId5">
            <anchor>
              <from>
                <xdr:col>14</xdr:col>
                <xdr:colOff>466725</xdr:colOff>
                <xdr:row>0</xdr:row>
                <xdr:rowOff>1752600</xdr:rowOff>
              </from>
              <to>
                <xdr:col>15</xdr:col>
                <xdr:colOff>428625</xdr:colOff>
                <xdr:row>0</xdr:row>
                <xdr:rowOff>1971675</xdr:rowOff>
              </to>
            </anchor>
          </controlPr>
        </control>
      </mc:Choice>
      <mc:Fallback>
        <control shapeId="4179" r:id="rId11" name="h_4"/>
      </mc:Fallback>
    </mc:AlternateContent>
    <mc:AlternateContent xmlns:mc="http://schemas.openxmlformats.org/markup-compatibility/2006">
      <mc:Choice Requires="x14">
        <control shapeId="4178" r:id="rId12" name="h_3">
          <controlPr defaultSize="0" autoLine="0" r:id="rId5">
            <anchor>
              <from>
                <xdr:col>14</xdr:col>
                <xdr:colOff>466725</xdr:colOff>
                <xdr:row>0</xdr:row>
                <xdr:rowOff>1419225</xdr:rowOff>
              </from>
              <to>
                <xdr:col>15</xdr:col>
                <xdr:colOff>428625</xdr:colOff>
                <xdr:row>0</xdr:row>
                <xdr:rowOff>1638300</xdr:rowOff>
              </to>
            </anchor>
          </controlPr>
        </control>
      </mc:Choice>
      <mc:Fallback>
        <control shapeId="4178" r:id="rId12" name="h_3"/>
      </mc:Fallback>
    </mc:AlternateContent>
    <mc:AlternateContent xmlns:mc="http://schemas.openxmlformats.org/markup-compatibility/2006">
      <mc:Choice Requires="x14">
        <control shapeId="4177" r:id="rId13" name="h_2">
          <controlPr defaultSize="0" autoLine="0" r:id="rId5">
            <anchor>
              <from>
                <xdr:col>14</xdr:col>
                <xdr:colOff>466725</xdr:colOff>
                <xdr:row>0</xdr:row>
                <xdr:rowOff>1076325</xdr:rowOff>
              </from>
              <to>
                <xdr:col>15</xdr:col>
                <xdr:colOff>428625</xdr:colOff>
                <xdr:row>0</xdr:row>
                <xdr:rowOff>1295400</xdr:rowOff>
              </to>
            </anchor>
          </controlPr>
        </control>
      </mc:Choice>
      <mc:Fallback>
        <control shapeId="4177" r:id="rId13" name="h_2"/>
      </mc:Fallback>
    </mc:AlternateContent>
    <mc:AlternateContent xmlns:mc="http://schemas.openxmlformats.org/markup-compatibility/2006">
      <mc:Choice Requires="x14">
        <control shapeId="4176" r:id="rId14" name="h_1">
          <controlPr defaultSize="0" autoLine="0" r:id="rId5">
            <anchor>
              <from>
                <xdr:col>14</xdr:col>
                <xdr:colOff>466725</xdr:colOff>
                <xdr:row>0</xdr:row>
                <xdr:rowOff>733425</xdr:rowOff>
              </from>
              <to>
                <xdr:col>15</xdr:col>
                <xdr:colOff>428625</xdr:colOff>
                <xdr:row>0</xdr:row>
                <xdr:rowOff>952500</xdr:rowOff>
              </to>
            </anchor>
          </controlPr>
        </control>
      </mc:Choice>
      <mc:Fallback>
        <control shapeId="4176" r:id="rId14" name="h_1"/>
      </mc:Fallback>
    </mc:AlternateContent>
    <mc:AlternateContent xmlns:mc="http://schemas.openxmlformats.org/markup-compatibility/2006">
      <mc:Choice Requires="x14">
        <control shapeId="4175" r:id="rId15" name="ef_5">
          <controlPr defaultSize="0" autoLine="0" r:id="rId16">
            <anchor>
              <from>
                <xdr:col>13</xdr:col>
                <xdr:colOff>361950</xdr:colOff>
                <xdr:row>0</xdr:row>
                <xdr:rowOff>2095500</xdr:rowOff>
              </from>
              <to>
                <xdr:col>13</xdr:col>
                <xdr:colOff>914400</xdr:colOff>
                <xdr:row>0</xdr:row>
                <xdr:rowOff>2314575</xdr:rowOff>
              </to>
            </anchor>
          </controlPr>
        </control>
      </mc:Choice>
      <mc:Fallback>
        <control shapeId="4175" r:id="rId15" name="ef_5"/>
      </mc:Fallback>
    </mc:AlternateContent>
    <mc:AlternateContent xmlns:mc="http://schemas.openxmlformats.org/markup-compatibility/2006">
      <mc:Choice Requires="x14">
        <control shapeId="4174" r:id="rId17" name="ef_4">
          <controlPr defaultSize="0" autoLine="0" r:id="rId16">
            <anchor>
              <from>
                <xdr:col>13</xdr:col>
                <xdr:colOff>361950</xdr:colOff>
                <xdr:row>0</xdr:row>
                <xdr:rowOff>1752600</xdr:rowOff>
              </from>
              <to>
                <xdr:col>13</xdr:col>
                <xdr:colOff>914400</xdr:colOff>
                <xdr:row>0</xdr:row>
                <xdr:rowOff>1971675</xdr:rowOff>
              </to>
            </anchor>
          </controlPr>
        </control>
      </mc:Choice>
      <mc:Fallback>
        <control shapeId="4174" r:id="rId17" name="ef_4"/>
      </mc:Fallback>
    </mc:AlternateContent>
    <mc:AlternateContent xmlns:mc="http://schemas.openxmlformats.org/markup-compatibility/2006">
      <mc:Choice Requires="x14">
        <control shapeId="4173" r:id="rId18" name="ef_3">
          <controlPr defaultSize="0" autoLine="0" r:id="rId16">
            <anchor>
              <from>
                <xdr:col>13</xdr:col>
                <xdr:colOff>361950</xdr:colOff>
                <xdr:row>0</xdr:row>
                <xdr:rowOff>1419225</xdr:rowOff>
              </from>
              <to>
                <xdr:col>13</xdr:col>
                <xdr:colOff>914400</xdr:colOff>
                <xdr:row>0</xdr:row>
                <xdr:rowOff>1638300</xdr:rowOff>
              </to>
            </anchor>
          </controlPr>
        </control>
      </mc:Choice>
      <mc:Fallback>
        <control shapeId="4173" r:id="rId18" name="ef_3"/>
      </mc:Fallback>
    </mc:AlternateContent>
    <mc:AlternateContent xmlns:mc="http://schemas.openxmlformats.org/markup-compatibility/2006">
      <mc:Choice Requires="x14">
        <control shapeId="4172" r:id="rId19" name="ef_2">
          <controlPr defaultSize="0" autoLine="0" r:id="rId16">
            <anchor>
              <from>
                <xdr:col>13</xdr:col>
                <xdr:colOff>361950</xdr:colOff>
                <xdr:row>0</xdr:row>
                <xdr:rowOff>1076325</xdr:rowOff>
              </from>
              <to>
                <xdr:col>13</xdr:col>
                <xdr:colOff>914400</xdr:colOff>
                <xdr:row>0</xdr:row>
                <xdr:rowOff>1295400</xdr:rowOff>
              </to>
            </anchor>
          </controlPr>
        </control>
      </mc:Choice>
      <mc:Fallback>
        <control shapeId="4172" r:id="rId19" name="ef_2"/>
      </mc:Fallback>
    </mc:AlternateContent>
    <mc:AlternateContent xmlns:mc="http://schemas.openxmlformats.org/markup-compatibility/2006">
      <mc:Choice Requires="x14">
        <control shapeId="4171" r:id="rId20" name="ef_1">
          <controlPr defaultSize="0" autoLine="0" r:id="rId16">
            <anchor>
              <from>
                <xdr:col>13</xdr:col>
                <xdr:colOff>361950</xdr:colOff>
                <xdr:row>0</xdr:row>
                <xdr:rowOff>733425</xdr:rowOff>
              </from>
              <to>
                <xdr:col>13</xdr:col>
                <xdr:colOff>914400</xdr:colOff>
                <xdr:row>0</xdr:row>
                <xdr:rowOff>952500</xdr:rowOff>
              </to>
            </anchor>
          </controlPr>
        </control>
      </mc:Choice>
      <mc:Fallback>
        <control shapeId="4171" r:id="rId20" name="ef_1"/>
      </mc:Fallback>
    </mc:AlternateContent>
    <mc:AlternateContent xmlns:mc="http://schemas.openxmlformats.org/markup-compatibility/2006">
      <mc:Choice Requires="x14">
        <control shapeId="4170" r:id="rId21" name="p_5">
          <controlPr defaultSize="0" autoLine="0" r:id="rId22">
            <anchor>
              <from>
                <xdr:col>11</xdr:col>
                <xdr:colOff>752475</xdr:colOff>
                <xdr:row>0</xdr:row>
                <xdr:rowOff>2095500</xdr:rowOff>
              </from>
              <to>
                <xdr:col>13</xdr:col>
                <xdr:colOff>171450</xdr:colOff>
                <xdr:row>0</xdr:row>
                <xdr:rowOff>2314575</xdr:rowOff>
              </to>
            </anchor>
          </controlPr>
        </control>
      </mc:Choice>
      <mc:Fallback>
        <control shapeId="4170" r:id="rId21" name="p_5"/>
      </mc:Fallback>
    </mc:AlternateContent>
    <mc:AlternateContent xmlns:mc="http://schemas.openxmlformats.org/markup-compatibility/2006">
      <mc:Choice Requires="x14">
        <control shapeId="4169" r:id="rId23" name="p_4">
          <controlPr defaultSize="0" autoLine="0" r:id="rId22">
            <anchor>
              <from>
                <xdr:col>11</xdr:col>
                <xdr:colOff>752475</xdr:colOff>
                <xdr:row>0</xdr:row>
                <xdr:rowOff>1752600</xdr:rowOff>
              </from>
              <to>
                <xdr:col>13</xdr:col>
                <xdr:colOff>171450</xdr:colOff>
                <xdr:row>0</xdr:row>
                <xdr:rowOff>1971675</xdr:rowOff>
              </to>
            </anchor>
          </controlPr>
        </control>
      </mc:Choice>
      <mc:Fallback>
        <control shapeId="4169" r:id="rId23" name="p_4"/>
      </mc:Fallback>
    </mc:AlternateContent>
    <mc:AlternateContent xmlns:mc="http://schemas.openxmlformats.org/markup-compatibility/2006">
      <mc:Choice Requires="x14">
        <control shapeId="4168" r:id="rId24" name="p_3">
          <controlPr defaultSize="0" autoLine="0" r:id="rId22">
            <anchor>
              <from>
                <xdr:col>11</xdr:col>
                <xdr:colOff>752475</xdr:colOff>
                <xdr:row>0</xdr:row>
                <xdr:rowOff>1419225</xdr:rowOff>
              </from>
              <to>
                <xdr:col>13</xdr:col>
                <xdr:colOff>171450</xdr:colOff>
                <xdr:row>0</xdr:row>
                <xdr:rowOff>1638300</xdr:rowOff>
              </to>
            </anchor>
          </controlPr>
        </control>
      </mc:Choice>
      <mc:Fallback>
        <control shapeId="4168" r:id="rId24" name="p_3"/>
      </mc:Fallback>
    </mc:AlternateContent>
    <mc:AlternateContent xmlns:mc="http://schemas.openxmlformats.org/markup-compatibility/2006">
      <mc:Choice Requires="x14">
        <control shapeId="4167" r:id="rId25" name="p_2">
          <controlPr defaultSize="0" autoLine="0" r:id="rId22">
            <anchor>
              <from>
                <xdr:col>11</xdr:col>
                <xdr:colOff>752475</xdr:colOff>
                <xdr:row>0</xdr:row>
                <xdr:rowOff>1076325</xdr:rowOff>
              </from>
              <to>
                <xdr:col>13</xdr:col>
                <xdr:colOff>171450</xdr:colOff>
                <xdr:row>0</xdr:row>
                <xdr:rowOff>1295400</xdr:rowOff>
              </to>
            </anchor>
          </controlPr>
        </control>
      </mc:Choice>
      <mc:Fallback>
        <control shapeId="4167" r:id="rId25" name="p_2"/>
      </mc:Fallback>
    </mc:AlternateContent>
    <mc:AlternateContent xmlns:mc="http://schemas.openxmlformats.org/markup-compatibility/2006">
      <mc:Choice Requires="x14">
        <control shapeId="4166" r:id="rId26" name="p_1">
          <controlPr defaultSize="0" autoLine="0" r:id="rId22">
            <anchor>
              <from>
                <xdr:col>11</xdr:col>
                <xdr:colOff>752475</xdr:colOff>
                <xdr:row>0</xdr:row>
                <xdr:rowOff>733425</xdr:rowOff>
              </from>
              <to>
                <xdr:col>13</xdr:col>
                <xdr:colOff>171450</xdr:colOff>
                <xdr:row>0</xdr:row>
                <xdr:rowOff>952500</xdr:rowOff>
              </to>
            </anchor>
          </controlPr>
        </control>
      </mc:Choice>
      <mc:Fallback>
        <control shapeId="4166" r:id="rId26" name="p_1"/>
      </mc:Fallback>
    </mc:AlternateContent>
    <mc:AlternateContent xmlns:mc="http://schemas.openxmlformats.org/markup-compatibility/2006">
      <mc:Choice Requires="x14">
        <control shapeId="4165" r:id="rId27" name="nAme5">
          <controlPr defaultSize="0" autoLine="0" r:id="rId28">
            <anchor>
              <from>
                <xdr:col>9</xdr:col>
                <xdr:colOff>114300</xdr:colOff>
                <xdr:row>0</xdr:row>
                <xdr:rowOff>2095500</xdr:rowOff>
              </from>
              <to>
                <xdr:col>11</xdr:col>
                <xdr:colOff>561975</xdr:colOff>
                <xdr:row>0</xdr:row>
                <xdr:rowOff>2314575</xdr:rowOff>
              </to>
            </anchor>
          </controlPr>
        </control>
      </mc:Choice>
      <mc:Fallback>
        <control shapeId="4165" r:id="rId27" name="nAme5"/>
      </mc:Fallback>
    </mc:AlternateContent>
    <mc:AlternateContent xmlns:mc="http://schemas.openxmlformats.org/markup-compatibility/2006">
      <mc:Choice Requires="x14">
        <control shapeId="4164" r:id="rId29" name="nAme4">
          <controlPr defaultSize="0" autoLine="0" r:id="rId28">
            <anchor>
              <from>
                <xdr:col>9</xdr:col>
                <xdr:colOff>114300</xdr:colOff>
                <xdr:row>0</xdr:row>
                <xdr:rowOff>1752600</xdr:rowOff>
              </from>
              <to>
                <xdr:col>11</xdr:col>
                <xdr:colOff>561975</xdr:colOff>
                <xdr:row>0</xdr:row>
                <xdr:rowOff>1971675</xdr:rowOff>
              </to>
            </anchor>
          </controlPr>
        </control>
      </mc:Choice>
      <mc:Fallback>
        <control shapeId="4164" r:id="rId29" name="nAme4"/>
      </mc:Fallback>
    </mc:AlternateContent>
    <mc:AlternateContent xmlns:mc="http://schemas.openxmlformats.org/markup-compatibility/2006">
      <mc:Choice Requires="x14">
        <control shapeId="4163" r:id="rId30" name="nAme3">
          <controlPr defaultSize="0" autoLine="0" r:id="rId28">
            <anchor>
              <from>
                <xdr:col>9</xdr:col>
                <xdr:colOff>114300</xdr:colOff>
                <xdr:row>0</xdr:row>
                <xdr:rowOff>1419225</xdr:rowOff>
              </from>
              <to>
                <xdr:col>11</xdr:col>
                <xdr:colOff>561975</xdr:colOff>
                <xdr:row>0</xdr:row>
                <xdr:rowOff>1638300</xdr:rowOff>
              </to>
            </anchor>
          </controlPr>
        </control>
      </mc:Choice>
      <mc:Fallback>
        <control shapeId="4163" r:id="rId30" name="nAme3"/>
      </mc:Fallback>
    </mc:AlternateContent>
    <mc:AlternateContent xmlns:mc="http://schemas.openxmlformats.org/markup-compatibility/2006">
      <mc:Choice Requires="x14">
        <control shapeId="4162" r:id="rId31" name="nAme2">
          <controlPr defaultSize="0" autoLine="0" r:id="rId28">
            <anchor>
              <from>
                <xdr:col>9</xdr:col>
                <xdr:colOff>114300</xdr:colOff>
                <xdr:row>0</xdr:row>
                <xdr:rowOff>1076325</xdr:rowOff>
              </from>
              <to>
                <xdr:col>11</xdr:col>
                <xdr:colOff>561975</xdr:colOff>
                <xdr:row>0</xdr:row>
                <xdr:rowOff>1295400</xdr:rowOff>
              </to>
            </anchor>
          </controlPr>
        </control>
      </mc:Choice>
      <mc:Fallback>
        <control shapeId="4162" r:id="rId31" name="nAme2"/>
      </mc:Fallback>
    </mc:AlternateContent>
    <mc:AlternateContent xmlns:mc="http://schemas.openxmlformats.org/markup-compatibility/2006">
      <mc:Choice Requires="x14">
        <control shapeId="4161" r:id="rId32" name="nAme1">
          <controlPr defaultSize="0" autoLine="0" r:id="rId28">
            <anchor>
              <from>
                <xdr:col>9</xdr:col>
                <xdr:colOff>114300</xdr:colOff>
                <xdr:row>0</xdr:row>
                <xdr:rowOff>733425</xdr:rowOff>
              </from>
              <to>
                <xdr:col>11</xdr:col>
                <xdr:colOff>561975</xdr:colOff>
                <xdr:row>0</xdr:row>
                <xdr:rowOff>952500</xdr:rowOff>
              </to>
            </anchor>
          </controlPr>
        </control>
      </mc:Choice>
      <mc:Fallback>
        <control shapeId="4161" r:id="rId32" name="nAme1"/>
      </mc:Fallback>
    </mc:AlternateContent>
    <mc:AlternateContent xmlns:mc="http://schemas.openxmlformats.org/markup-compatibility/2006">
      <mc:Choice Requires="x14">
        <control shapeId="4160" r:id="rId33" name="DHelibox">
          <controlPr defaultSize="0" autoLine="0" r:id="rId34">
            <anchor>
              <from>
                <xdr:col>7</xdr:col>
                <xdr:colOff>133350</xdr:colOff>
                <xdr:row>0</xdr:row>
                <xdr:rowOff>2105025</xdr:rowOff>
              </from>
              <to>
                <xdr:col>8</xdr:col>
                <xdr:colOff>19050</xdr:colOff>
                <xdr:row>0</xdr:row>
                <xdr:rowOff>2324100</xdr:rowOff>
              </to>
            </anchor>
          </controlPr>
        </control>
      </mc:Choice>
      <mc:Fallback>
        <control shapeId="4160" r:id="rId33" name="DHelibox"/>
      </mc:Fallback>
    </mc:AlternateContent>
    <mc:AlternateContent xmlns:mc="http://schemas.openxmlformats.org/markup-compatibility/2006">
      <mc:Choice Requires="x14">
        <control shapeId="4159" r:id="rId35" name="DHbox">
          <controlPr defaultSize="0" autoLine="0" r:id="rId34">
            <anchor>
              <from>
                <xdr:col>7</xdr:col>
                <xdr:colOff>133350</xdr:colOff>
                <xdr:row>0</xdr:row>
                <xdr:rowOff>1762125</xdr:rowOff>
              </from>
              <to>
                <xdr:col>8</xdr:col>
                <xdr:colOff>19050</xdr:colOff>
                <xdr:row>0</xdr:row>
                <xdr:rowOff>1981200</xdr:rowOff>
              </to>
            </anchor>
          </controlPr>
        </control>
      </mc:Choice>
      <mc:Fallback>
        <control shapeId="4159" r:id="rId35" name="DHbox"/>
      </mc:Fallback>
    </mc:AlternateContent>
    <mc:AlternateContent xmlns:mc="http://schemas.openxmlformats.org/markup-compatibility/2006">
      <mc:Choice Requires="x14">
        <control shapeId="4158" r:id="rId36" name="DAbox">
          <controlPr defaultSize="0" autoLine="0" r:id="rId34">
            <anchor>
              <from>
                <xdr:col>7</xdr:col>
                <xdr:colOff>133350</xdr:colOff>
                <xdr:row>0</xdr:row>
                <xdr:rowOff>1428750</xdr:rowOff>
              </from>
              <to>
                <xdr:col>8</xdr:col>
                <xdr:colOff>19050</xdr:colOff>
                <xdr:row>0</xdr:row>
                <xdr:rowOff>1647825</xdr:rowOff>
              </to>
            </anchor>
          </controlPr>
        </control>
      </mc:Choice>
      <mc:Fallback>
        <control shapeId="4158" r:id="rId36" name="DAbox"/>
      </mc:Fallback>
    </mc:AlternateContent>
    <mc:AlternateContent xmlns:mc="http://schemas.openxmlformats.org/markup-compatibility/2006">
      <mc:Choice Requires="x14">
        <control shapeId="4157" r:id="rId37" name="OVbox">
          <controlPr defaultSize="0" autoLine="0" r:id="rId34">
            <anchor>
              <from>
                <xdr:col>7</xdr:col>
                <xdr:colOff>133350</xdr:colOff>
                <xdr:row>0</xdr:row>
                <xdr:rowOff>742950</xdr:rowOff>
              </from>
              <to>
                <xdr:col>8</xdr:col>
                <xdr:colOff>19050</xdr:colOff>
                <xdr:row>0</xdr:row>
                <xdr:rowOff>962025</xdr:rowOff>
              </to>
            </anchor>
          </controlPr>
        </control>
      </mc:Choice>
      <mc:Fallback>
        <control shapeId="4157" r:id="rId37" name="OVbox"/>
      </mc:Fallback>
    </mc:AlternateContent>
    <mc:AlternateContent xmlns:mc="http://schemas.openxmlformats.org/markup-compatibility/2006">
      <mc:Choice Requires="x14">
        <control shapeId="4156" r:id="rId38" name="VSbox">
          <controlPr defaultSize="0" autoLine="0" r:id="rId34">
            <anchor>
              <from>
                <xdr:col>7</xdr:col>
                <xdr:colOff>133350</xdr:colOff>
                <xdr:row>0</xdr:row>
                <xdr:rowOff>409575</xdr:rowOff>
              </from>
              <to>
                <xdr:col>8</xdr:col>
                <xdr:colOff>19050</xdr:colOff>
                <xdr:row>0</xdr:row>
                <xdr:rowOff>628650</xdr:rowOff>
              </to>
            </anchor>
          </controlPr>
        </control>
      </mc:Choice>
      <mc:Fallback>
        <control shapeId="4156" r:id="rId38" name="VSbox"/>
      </mc:Fallback>
    </mc:AlternateContent>
    <mc:AlternateContent xmlns:mc="http://schemas.openxmlformats.org/markup-compatibility/2006">
      <mc:Choice Requires="x14">
        <control shapeId="4155" r:id="rId39" name="ASbox">
          <controlPr defaultSize="0" autoLine="0" r:id="rId34">
            <anchor moveWithCells="1">
              <from>
                <xdr:col>4</xdr:col>
                <xdr:colOff>38100</xdr:colOff>
                <xdr:row>0</xdr:row>
                <xdr:rowOff>2095500</xdr:rowOff>
              </from>
              <to>
                <xdr:col>4</xdr:col>
                <xdr:colOff>676275</xdr:colOff>
                <xdr:row>0</xdr:row>
                <xdr:rowOff>2314575</xdr:rowOff>
              </to>
            </anchor>
          </controlPr>
        </control>
      </mc:Choice>
      <mc:Fallback>
        <control shapeId="4155" r:id="rId39" name="ASbox"/>
      </mc:Fallback>
    </mc:AlternateContent>
    <mc:AlternateContent xmlns:mc="http://schemas.openxmlformats.org/markup-compatibility/2006">
      <mc:Choice Requires="x14">
        <control shapeId="4154" r:id="rId40" name="STbox">
          <controlPr defaultSize="0" autoLine="0" r:id="rId34">
            <anchor moveWithCells="1">
              <from>
                <xdr:col>4</xdr:col>
                <xdr:colOff>38100</xdr:colOff>
                <xdr:row>0</xdr:row>
                <xdr:rowOff>1752600</xdr:rowOff>
              </from>
              <to>
                <xdr:col>4</xdr:col>
                <xdr:colOff>676275</xdr:colOff>
                <xdr:row>0</xdr:row>
                <xdr:rowOff>1971675</xdr:rowOff>
              </to>
            </anchor>
          </controlPr>
        </control>
      </mc:Choice>
      <mc:Fallback>
        <control shapeId="4154" r:id="rId40" name="STbox"/>
      </mc:Fallback>
    </mc:AlternateContent>
    <mc:AlternateContent xmlns:mc="http://schemas.openxmlformats.org/markup-compatibility/2006">
      <mc:Choice Requires="x14">
        <control shapeId="4153" r:id="rId41" name="wOo">
          <controlPr defaultSize="0" autoLine="0" r:id="rId34">
            <anchor moveWithCells="1">
              <from>
                <xdr:col>4</xdr:col>
                <xdr:colOff>38100</xdr:colOff>
                <xdr:row>0</xdr:row>
                <xdr:rowOff>1419225</xdr:rowOff>
              </from>
              <to>
                <xdr:col>4</xdr:col>
                <xdr:colOff>676275</xdr:colOff>
                <xdr:row>0</xdr:row>
                <xdr:rowOff>1638300</xdr:rowOff>
              </to>
            </anchor>
          </controlPr>
        </control>
      </mc:Choice>
      <mc:Fallback>
        <control shapeId="4153" r:id="rId41" name="wOo"/>
      </mc:Fallback>
    </mc:AlternateContent>
    <mc:AlternateContent xmlns:mc="http://schemas.openxmlformats.org/markup-compatibility/2006">
      <mc:Choice Requires="x14">
        <control shapeId="4152" r:id="rId42" name="Vbox">
          <controlPr defaultSize="0" autoLine="0" r:id="rId34">
            <anchor moveWithCells="1">
              <from>
                <xdr:col>4</xdr:col>
                <xdr:colOff>38100</xdr:colOff>
                <xdr:row>0</xdr:row>
                <xdr:rowOff>1076325</xdr:rowOff>
              </from>
              <to>
                <xdr:col>4</xdr:col>
                <xdr:colOff>676275</xdr:colOff>
                <xdr:row>0</xdr:row>
                <xdr:rowOff>1295400</xdr:rowOff>
              </to>
            </anchor>
          </controlPr>
        </control>
      </mc:Choice>
      <mc:Fallback>
        <control shapeId="4152" r:id="rId42" name="Vbox"/>
      </mc:Fallback>
    </mc:AlternateContent>
    <mc:AlternateContent xmlns:mc="http://schemas.openxmlformats.org/markup-compatibility/2006">
      <mc:Choice Requires="x14">
        <control shapeId="4151" r:id="rId43" name="ICbox">
          <controlPr defaultSize="0" autoLine="0" r:id="rId34">
            <anchor moveWithCells="1">
              <from>
                <xdr:col>4</xdr:col>
                <xdr:colOff>38100</xdr:colOff>
                <xdr:row>0</xdr:row>
                <xdr:rowOff>733425</xdr:rowOff>
              </from>
              <to>
                <xdr:col>4</xdr:col>
                <xdr:colOff>676275</xdr:colOff>
                <xdr:row>0</xdr:row>
                <xdr:rowOff>952500</xdr:rowOff>
              </to>
            </anchor>
          </controlPr>
        </control>
      </mc:Choice>
      <mc:Fallback>
        <control shapeId="4151" r:id="rId43" name="ICbox"/>
      </mc:Fallback>
    </mc:AlternateContent>
    <mc:AlternateContent xmlns:mc="http://schemas.openxmlformats.org/markup-compatibility/2006">
      <mc:Choice Requires="x14">
        <control shapeId="4150" r:id="rId44" name="SSbox">
          <controlPr defaultSize="0" autoLine="0" r:id="rId34">
            <anchor moveWithCells="1">
              <from>
                <xdr:col>4</xdr:col>
                <xdr:colOff>38100</xdr:colOff>
                <xdr:row>0</xdr:row>
                <xdr:rowOff>400050</xdr:rowOff>
              </from>
              <to>
                <xdr:col>4</xdr:col>
                <xdr:colOff>676275</xdr:colOff>
                <xdr:row>0</xdr:row>
                <xdr:rowOff>619125</xdr:rowOff>
              </to>
            </anchor>
          </controlPr>
        </control>
      </mc:Choice>
      <mc:Fallback>
        <control shapeId="4150" r:id="rId44" name="SSbox"/>
      </mc:Fallback>
    </mc:AlternateContent>
    <mc:AlternateContent xmlns:mc="http://schemas.openxmlformats.org/markup-compatibility/2006">
      <mc:Choice Requires="x14">
        <control shapeId="4149" r:id="rId45" name="VMD">
          <controlPr defaultSize="0" autoLine="0" r:id="rId46">
            <anchor moveWithCells="1">
              <from>
                <xdr:col>1</xdr:col>
                <xdr:colOff>2257425</xdr:colOff>
                <xdr:row>0</xdr:row>
                <xdr:rowOff>1790700</xdr:rowOff>
              </from>
              <to>
                <xdr:col>1</xdr:col>
                <xdr:colOff>2990850</xdr:colOff>
                <xdr:row>0</xdr:row>
                <xdr:rowOff>2009775</xdr:rowOff>
              </to>
            </anchor>
          </controlPr>
        </control>
      </mc:Choice>
      <mc:Fallback>
        <control shapeId="4149" r:id="rId45" name="VMD"/>
      </mc:Fallback>
    </mc:AlternateContent>
    <mc:AlternateContent xmlns:mc="http://schemas.openxmlformats.org/markup-compatibility/2006">
      <mc:Choice Requires="x14">
        <control shapeId="4148" r:id="rId47" name="DORsugg">
          <controlPr defaultSize="0" autoLine="0" r:id="rId46">
            <anchor moveWithCells="1">
              <from>
                <xdr:col>1</xdr:col>
                <xdr:colOff>2238375</xdr:colOff>
                <xdr:row>0</xdr:row>
                <xdr:rowOff>847725</xdr:rowOff>
              </from>
              <to>
                <xdr:col>1</xdr:col>
                <xdr:colOff>2971800</xdr:colOff>
                <xdr:row>0</xdr:row>
                <xdr:rowOff>1066800</xdr:rowOff>
              </to>
            </anchor>
          </controlPr>
        </control>
      </mc:Choice>
      <mc:Fallback>
        <control shapeId="4148" r:id="rId47" name="DORsugg"/>
      </mc:Fallback>
    </mc:AlternateContent>
    <mc:AlternateContent xmlns:mc="http://schemas.openxmlformats.org/markup-compatibility/2006">
      <mc:Choice Requires="x14">
        <control shapeId="4131" r:id="rId48" name="PrintResults">
          <controlPr defaultSize="0" print="0" autoLine="0" r:id="rId49">
            <anchor>
              <from>
                <xdr:col>1</xdr:col>
                <xdr:colOff>1343025</xdr:colOff>
                <xdr:row>0</xdr:row>
                <xdr:rowOff>2524125</xdr:rowOff>
              </from>
              <to>
                <xdr:col>1</xdr:col>
                <xdr:colOff>2695575</xdr:colOff>
                <xdr:row>0</xdr:row>
                <xdr:rowOff>2981325</xdr:rowOff>
              </to>
            </anchor>
          </controlPr>
        </control>
      </mc:Choice>
      <mc:Fallback>
        <control shapeId="4131" r:id="rId48" name="PrintResults"/>
      </mc:Fallback>
    </mc:AlternateContent>
    <mc:AlternateContent xmlns:mc="http://schemas.openxmlformats.org/markup-compatibility/2006">
      <mc:Choice Requires="x14">
        <control shapeId="4126" r:id="rId50" name="ListOfComponents">
          <controlPr defaultSize="0" print="0" autoLine="0" r:id="rId51">
            <anchor>
              <from>
                <xdr:col>0</xdr:col>
                <xdr:colOff>228600</xdr:colOff>
                <xdr:row>0</xdr:row>
                <xdr:rowOff>2524125</xdr:rowOff>
              </from>
              <to>
                <xdr:col>1</xdr:col>
                <xdr:colOff>1190625</xdr:colOff>
                <xdr:row>0</xdr:row>
                <xdr:rowOff>2981325</xdr:rowOff>
              </to>
            </anchor>
          </controlPr>
        </control>
      </mc:Choice>
      <mc:Fallback>
        <control shapeId="4126" r:id="rId50" name="ListOfComponents"/>
      </mc:Fallback>
    </mc:AlternateContent>
    <mc:AlternateContent xmlns:mc="http://schemas.openxmlformats.org/markup-compatibility/2006">
      <mc:Choice Requires="x14">
        <control shapeId="4097" r:id="rId52" name="largePlane1">
          <controlPr defaultSize="0" autoLine="0" r:id="rId53">
            <anchor>
              <from>
                <xdr:col>0</xdr:col>
                <xdr:colOff>266700</xdr:colOff>
                <xdr:row>0</xdr:row>
                <xdr:rowOff>371475</xdr:rowOff>
              </from>
              <to>
                <xdr:col>1</xdr:col>
                <xdr:colOff>1019175</xdr:colOff>
                <xdr:row>0</xdr:row>
                <xdr:rowOff>638175</xdr:rowOff>
              </to>
            </anchor>
          </controlPr>
        </control>
      </mc:Choice>
      <mc:Fallback>
        <control shapeId="4097" r:id="rId52" name="largePlane1"/>
      </mc:Fallback>
    </mc:AlternateContent>
    <mc:AlternateContent xmlns:mc="http://schemas.openxmlformats.org/markup-compatibility/2006">
      <mc:Choice Requires="x14">
        <control shapeId="4098" r:id="rId54" name="smallPlane1">
          <controlPr defaultSize="0" autoLine="0" r:id="rId55">
            <anchor>
              <from>
                <xdr:col>0</xdr:col>
                <xdr:colOff>266700</xdr:colOff>
                <xdr:row>0</xdr:row>
                <xdr:rowOff>657225</xdr:rowOff>
              </from>
              <to>
                <xdr:col>1</xdr:col>
                <xdr:colOff>1028700</xdr:colOff>
                <xdr:row>0</xdr:row>
                <xdr:rowOff>923925</xdr:rowOff>
              </to>
            </anchor>
          </controlPr>
        </control>
      </mc:Choice>
      <mc:Fallback>
        <control shapeId="4098" r:id="rId54" name="smallPlane1"/>
      </mc:Fallback>
    </mc:AlternateContent>
    <mc:AlternateContent xmlns:mc="http://schemas.openxmlformats.org/markup-compatibility/2006">
      <mc:Choice Requires="x14">
        <control shapeId="4099" r:id="rId56" name="largeBoat1">
          <controlPr defaultSize="0" autoLine="0" r:id="rId57">
            <anchor>
              <from>
                <xdr:col>0</xdr:col>
                <xdr:colOff>266700</xdr:colOff>
                <xdr:row>0</xdr:row>
                <xdr:rowOff>1504950</xdr:rowOff>
              </from>
              <to>
                <xdr:col>1</xdr:col>
                <xdr:colOff>800100</xdr:colOff>
                <xdr:row>0</xdr:row>
                <xdr:rowOff>1771650</xdr:rowOff>
              </to>
            </anchor>
          </controlPr>
        </control>
      </mc:Choice>
      <mc:Fallback>
        <control shapeId="4099" r:id="rId56" name="largeBoat1"/>
      </mc:Fallback>
    </mc:AlternateContent>
    <mc:AlternateContent xmlns:mc="http://schemas.openxmlformats.org/markup-compatibility/2006">
      <mc:Choice Requires="x14">
        <control shapeId="4100" r:id="rId58" name="smallBoat1">
          <controlPr defaultSize="0" autoLine="0" r:id="rId59">
            <anchor>
              <from>
                <xdr:col>0</xdr:col>
                <xdr:colOff>266700</xdr:colOff>
                <xdr:row>0</xdr:row>
                <xdr:rowOff>1790700</xdr:rowOff>
              </from>
              <to>
                <xdr:col>1</xdr:col>
                <xdr:colOff>809625</xdr:colOff>
                <xdr:row>0</xdr:row>
                <xdr:rowOff>2057400</xdr:rowOff>
              </to>
            </anchor>
          </controlPr>
        </control>
      </mc:Choice>
      <mc:Fallback>
        <control shapeId="4100" r:id="rId58" name="smallBoat1"/>
      </mc:Fallback>
    </mc:AlternateContent>
    <mc:AlternateContent xmlns:mc="http://schemas.openxmlformats.org/markup-compatibility/2006">
      <mc:Choice Requires="x14">
        <control shapeId="4101" r:id="rId60" name="largeHeli1">
          <controlPr defaultSize="0" autoLine="0" r:id="rId61">
            <anchor>
              <from>
                <xdr:col>0</xdr:col>
                <xdr:colOff>266700</xdr:colOff>
                <xdr:row>0</xdr:row>
                <xdr:rowOff>942975</xdr:rowOff>
              </from>
              <to>
                <xdr:col>1</xdr:col>
                <xdr:colOff>1495425</xdr:colOff>
                <xdr:row>0</xdr:row>
                <xdr:rowOff>1209675</xdr:rowOff>
              </to>
            </anchor>
          </controlPr>
        </control>
      </mc:Choice>
      <mc:Fallback>
        <control shapeId="4101" r:id="rId60" name="largeHeli1"/>
      </mc:Fallback>
    </mc:AlternateContent>
    <mc:AlternateContent xmlns:mc="http://schemas.openxmlformats.org/markup-compatibility/2006">
      <mc:Choice Requires="x14">
        <control shapeId="4102" r:id="rId62" name="smallHeli1">
          <controlPr defaultSize="0" autoLine="0" r:id="rId63">
            <anchor>
              <from>
                <xdr:col>0</xdr:col>
                <xdr:colOff>266700</xdr:colOff>
                <xdr:row>0</xdr:row>
                <xdr:rowOff>1219200</xdr:rowOff>
              </from>
              <to>
                <xdr:col>1</xdr:col>
                <xdr:colOff>1504950</xdr:colOff>
                <xdr:row>0</xdr:row>
                <xdr:rowOff>1485900</xdr:rowOff>
              </to>
            </anchor>
          </controlPr>
        </control>
      </mc:Choice>
      <mc:Fallback>
        <control shapeId="4102" r:id="rId62" name="smallHeli1"/>
      </mc:Fallback>
    </mc:AlternateContent>
    <mc:AlternateContent xmlns:mc="http://schemas.openxmlformats.org/markup-compatibility/2006">
      <mc:Choice Requires="x14">
        <control shapeId="4104" r:id="rId64" name="noOption1">
          <controlPr defaultSize="0" autoLine="0" r:id="rId65">
            <anchor>
              <from>
                <xdr:col>0</xdr:col>
                <xdr:colOff>266700</xdr:colOff>
                <xdr:row>0</xdr:row>
                <xdr:rowOff>2076450</xdr:rowOff>
              </from>
              <to>
                <xdr:col>1</xdr:col>
                <xdr:colOff>1000125</xdr:colOff>
                <xdr:row>0</xdr:row>
                <xdr:rowOff>2343150</xdr:rowOff>
              </to>
            </anchor>
          </controlPr>
        </control>
      </mc:Choice>
      <mc:Fallback>
        <control shapeId="4104" r:id="rId64" name="noOption1"/>
      </mc:Fallback>
    </mc:AlternateContent>
    <mc:AlternateContent xmlns:mc="http://schemas.openxmlformats.org/markup-compatibility/2006">
      <mc:Choice Requires="x14">
        <control shapeId="4186" r:id="rId66" name="d_1">
          <controlPr defaultSize="0" autoLine="0" r:id="rId5">
            <anchor>
              <from>
                <xdr:col>17</xdr:col>
                <xdr:colOff>247650</xdr:colOff>
                <xdr:row>0</xdr:row>
                <xdr:rowOff>733425</xdr:rowOff>
              </from>
              <to>
                <xdr:col>18</xdr:col>
                <xdr:colOff>457200</xdr:colOff>
                <xdr:row>0</xdr:row>
                <xdr:rowOff>952500</xdr:rowOff>
              </to>
            </anchor>
          </controlPr>
        </control>
      </mc:Choice>
      <mc:Fallback>
        <control shapeId="4186" r:id="rId66" name="d_1"/>
      </mc:Fallback>
    </mc:AlternateContent>
    <mc:AlternateContent xmlns:mc="http://schemas.openxmlformats.org/markup-compatibility/2006">
      <mc:Choice Requires="x14">
        <control shapeId="4187" r:id="rId67" name="d_2">
          <controlPr defaultSize="0" autoLine="0" r:id="rId5">
            <anchor>
              <from>
                <xdr:col>17</xdr:col>
                <xdr:colOff>247650</xdr:colOff>
                <xdr:row>0</xdr:row>
                <xdr:rowOff>1076325</xdr:rowOff>
              </from>
              <to>
                <xdr:col>18</xdr:col>
                <xdr:colOff>457200</xdr:colOff>
                <xdr:row>0</xdr:row>
                <xdr:rowOff>1295400</xdr:rowOff>
              </to>
            </anchor>
          </controlPr>
        </control>
      </mc:Choice>
      <mc:Fallback>
        <control shapeId="4187" r:id="rId67" name="d_2"/>
      </mc:Fallback>
    </mc:AlternateContent>
    <mc:AlternateContent xmlns:mc="http://schemas.openxmlformats.org/markup-compatibility/2006">
      <mc:Choice Requires="x14">
        <control shapeId="4188" r:id="rId68" name="d_3">
          <controlPr defaultSize="0" autoLine="0" r:id="rId5">
            <anchor>
              <from>
                <xdr:col>17</xdr:col>
                <xdr:colOff>247650</xdr:colOff>
                <xdr:row>0</xdr:row>
                <xdr:rowOff>1419225</xdr:rowOff>
              </from>
              <to>
                <xdr:col>18</xdr:col>
                <xdr:colOff>457200</xdr:colOff>
                <xdr:row>0</xdr:row>
                <xdr:rowOff>1638300</xdr:rowOff>
              </to>
            </anchor>
          </controlPr>
        </control>
      </mc:Choice>
      <mc:Fallback>
        <control shapeId="4188" r:id="rId68" name="d_3"/>
      </mc:Fallback>
    </mc:AlternateContent>
    <mc:AlternateContent xmlns:mc="http://schemas.openxmlformats.org/markup-compatibility/2006">
      <mc:Choice Requires="x14">
        <control shapeId="4189" r:id="rId69" name="d_4">
          <controlPr defaultSize="0" autoLine="0" r:id="rId5">
            <anchor>
              <from>
                <xdr:col>17</xdr:col>
                <xdr:colOff>247650</xdr:colOff>
                <xdr:row>0</xdr:row>
                <xdr:rowOff>1752600</xdr:rowOff>
              </from>
              <to>
                <xdr:col>18</xdr:col>
                <xdr:colOff>457200</xdr:colOff>
                <xdr:row>0</xdr:row>
                <xdr:rowOff>1971675</xdr:rowOff>
              </to>
            </anchor>
          </controlPr>
        </control>
      </mc:Choice>
      <mc:Fallback>
        <control shapeId="4189" r:id="rId69" name="d_4"/>
      </mc:Fallback>
    </mc:AlternateContent>
    <mc:AlternateContent xmlns:mc="http://schemas.openxmlformats.org/markup-compatibility/2006">
      <mc:Choice Requires="x14">
        <control shapeId="4190" r:id="rId70" name="d_5">
          <controlPr defaultSize="0" autoLine="0" r:id="rId5">
            <anchor>
              <from>
                <xdr:col>17</xdr:col>
                <xdr:colOff>247650</xdr:colOff>
                <xdr:row>0</xdr:row>
                <xdr:rowOff>2095500</xdr:rowOff>
              </from>
              <to>
                <xdr:col>18</xdr:col>
                <xdr:colOff>457200</xdr:colOff>
                <xdr:row>0</xdr:row>
                <xdr:rowOff>2314575</xdr:rowOff>
              </to>
            </anchor>
          </controlPr>
        </control>
      </mc:Choice>
      <mc:Fallback>
        <control shapeId="4190" r:id="rId70" name="d_5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98"/>
  <sheetViews>
    <sheetView workbookViewId="0">
      <pane ySplit="1" topLeftCell="A65" activePane="bottomLeft" state="frozen"/>
      <selection pane="bottomLeft" activeCell="E88" sqref="E88"/>
    </sheetView>
  </sheetViews>
  <sheetFormatPr defaultRowHeight="15" x14ac:dyDescent="0.25"/>
  <cols>
    <col min="1" max="1" width="51.85546875" bestFit="1" customWidth="1"/>
    <col min="2" max="2" width="13.5703125" bestFit="1" customWidth="1"/>
    <col min="3" max="3" width="14.42578125" customWidth="1"/>
    <col min="4" max="4" width="17.28515625" customWidth="1"/>
    <col min="5" max="5" width="13.140625" customWidth="1"/>
    <col min="6" max="6" width="13.7109375" customWidth="1"/>
    <col min="8" max="8" width="10.140625" customWidth="1"/>
    <col min="9" max="9" width="9.28515625" customWidth="1"/>
    <col min="10" max="10" width="12.42578125" customWidth="1"/>
    <col min="11" max="11" width="11" bestFit="1" customWidth="1"/>
  </cols>
  <sheetData>
    <row r="1" spans="1:11" s="8" customFormat="1" ht="45" customHeight="1" x14ac:dyDescent="0.25">
      <c r="A1" s="7" t="s">
        <v>0</v>
      </c>
      <c r="B1" s="7" t="s">
        <v>105</v>
      </c>
      <c r="C1" s="7" t="s">
        <v>104</v>
      </c>
      <c r="D1" s="7" t="s">
        <v>81</v>
      </c>
      <c r="E1" s="7" t="s">
        <v>77</v>
      </c>
      <c r="F1" s="7" t="s">
        <v>2</v>
      </c>
      <c r="G1" s="7" t="s">
        <v>75</v>
      </c>
      <c r="H1" s="7" t="s">
        <v>3</v>
      </c>
      <c r="I1" s="7" t="s">
        <v>80</v>
      </c>
      <c r="J1" s="7" t="s">
        <v>4</v>
      </c>
      <c r="K1" s="7" t="s">
        <v>79</v>
      </c>
    </row>
    <row r="2" spans="1:11" x14ac:dyDescent="0.25">
      <c r="A2" s="10" t="s">
        <v>5</v>
      </c>
      <c r="B2" s="11" t="s">
        <v>68</v>
      </c>
      <c r="C2" s="11"/>
      <c r="D2" s="11" t="s">
        <v>90</v>
      </c>
      <c r="E2" s="11">
        <v>15.9</v>
      </c>
      <c r="F2" s="12">
        <f t="shared" ref="F2:F8" si="0">E2/(4.60312/60)/5280/J2*43560</f>
        <v>23.688751606748838</v>
      </c>
      <c r="G2" s="11"/>
      <c r="H2" s="10">
        <v>2</v>
      </c>
      <c r="I2" s="11"/>
      <c r="J2" s="13">
        <v>72.1785</v>
      </c>
      <c r="K2" s="11"/>
    </row>
    <row r="3" spans="1:11" x14ac:dyDescent="0.25">
      <c r="A3" s="10" t="s">
        <v>6</v>
      </c>
      <c r="B3" s="11" t="s">
        <v>68</v>
      </c>
      <c r="C3" s="11"/>
      <c r="D3" s="11"/>
      <c r="E3" s="11">
        <v>26.4</v>
      </c>
      <c r="F3" s="12">
        <f t="shared" si="0"/>
        <v>30.903939220444986</v>
      </c>
      <c r="G3" s="11"/>
      <c r="H3" s="10">
        <v>2</v>
      </c>
      <c r="I3" s="11"/>
      <c r="J3" s="13">
        <v>91.863500000000002</v>
      </c>
      <c r="K3" s="11"/>
    </row>
    <row r="4" spans="1:11" x14ac:dyDescent="0.25">
      <c r="A4" s="10" t="s">
        <v>7</v>
      </c>
      <c r="B4" s="11" t="s">
        <v>68</v>
      </c>
      <c r="C4" s="11"/>
      <c r="D4" s="11" t="s">
        <v>91</v>
      </c>
      <c r="E4" s="11">
        <v>39.6</v>
      </c>
      <c r="F4" s="12">
        <f t="shared" si="0"/>
        <v>40.561365034394946</v>
      </c>
      <c r="G4" s="11"/>
      <c r="H4" s="10">
        <v>2</v>
      </c>
      <c r="I4" s="11"/>
      <c r="J4" s="13">
        <v>104.98699999999999</v>
      </c>
      <c r="K4" s="11"/>
    </row>
    <row r="5" spans="1:11" x14ac:dyDescent="0.25">
      <c r="A5" s="10" t="s">
        <v>8</v>
      </c>
      <c r="B5" s="11" t="s">
        <v>68</v>
      </c>
      <c r="C5" s="11"/>
      <c r="D5" s="11" t="s">
        <v>90</v>
      </c>
      <c r="E5" s="11">
        <v>21.2</v>
      </c>
      <c r="F5" s="12">
        <f t="shared" si="0"/>
        <v>28.952911944982286</v>
      </c>
      <c r="G5" s="11"/>
      <c r="H5" s="10">
        <v>2</v>
      </c>
      <c r="I5" s="11"/>
      <c r="J5" s="13">
        <v>78.740200000000002</v>
      </c>
      <c r="K5" s="11"/>
    </row>
    <row r="6" spans="1:11" x14ac:dyDescent="0.25">
      <c r="A6" s="10" t="s">
        <v>9</v>
      </c>
      <c r="B6" s="11" t="s">
        <v>68</v>
      </c>
      <c r="C6" s="11"/>
      <c r="D6" s="11" t="s">
        <v>90</v>
      </c>
      <c r="E6" s="11">
        <v>15.9</v>
      </c>
      <c r="F6" s="12">
        <f t="shared" si="0"/>
        <v>23.688751606748838</v>
      </c>
      <c r="G6" s="11"/>
      <c r="H6" s="10">
        <v>2</v>
      </c>
      <c r="I6" s="11"/>
      <c r="J6" s="13">
        <v>72.1785</v>
      </c>
      <c r="K6" s="11"/>
    </row>
    <row r="7" spans="1:11" x14ac:dyDescent="0.25">
      <c r="A7" s="10" t="s">
        <v>10</v>
      </c>
      <c r="B7" s="11" t="s">
        <v>68</v>
      </c>
      <c r="C7" s="11"/>
      <c r="D7" s="11"/>
      <c r="E7" s="11">
        <v>21.2</v>
      </c>
      <c r="F7" s="12">
        <f t="shared" si="0"/>
        <v>24.816799677024001</v>
      </c>
      <c r="G7" s="11"/>
      <c r="H7" s="10">
        <v>2</v>
      </c>
      <c r="I7" s="11"/>
      <c r="J7" s="13">
        <v>91.863500000000002</v>
      </c>
      <c r="K7" s="11"/>
    </row>
    <row r="8" spans="1:11" x14ac:dyDescent="0.25">
      <c r="A8" s="10" t="s">
        <v>11</v>
      </c>
      <c r="B8" s="11" t="s">
        <v>68</v>
      </c>
      <c r="C8" s="11"/>
      <c r="D8" s="11" t="s">
        <v>91</v>
      </c>
      <c r="E8" s="11">
        <v>39.6</v>
      </c>
      <c r="F8" s="12">
        <f t="shared" si="0"/>
        <v>40.561365034394946</v>
      </c>
      <c r="G8" s="11"/>
      <c r="H8" s="10">
        <v>2</v>
      </c>
      <c r="I8" s="11"/>
      <c r="J8" s="13">
        <v>104.98699999999999</v>
      </c>
      <c r="K8" s="11"/>
    </row>
    <row r="9" spans="1:11" x14ac:dyDescent="0.25">
      <c r="A9" s="10" t="s">
        <v>12</v>
      </c>
      <c r="B9" s="11" t="s">
        <v>70</v>
      </c>
      <c r="C9" s="11"/>
      <c r="D9" s="11"/>
      <c r="E9" s="11">
        <v>15.9</v>
      </c>
      <c r="F9" s="11"/>
      <c r="G9" s="11"/>
      <c r="H9" s="10">
        <v>2</v>
      </c>
      <c r="I9" s="11"/>
      <c r="J9" s="13">
        <v>72.1785</v>
      </c>
      <c r="K9" s="11"/>
    </row>
    <row r="10" spans="1:11" x14ac:dyDescent="0.25">
      <c r="A10" s="10" t="s">
        <v>13</v>
      </c>
      <c r="B10" s="11" t="s">
        <v>70</v>
      </c>
      <c r="C10" s="11"/>
      <c r="D10" s="11"/>
      <c r="E10" s="11">
        <v>21.2</v>
      </c>
      <c r="F10" s="11"/>
      <c r="G10" s="11"/>
      <c r="H10" s="10">
        <v>2</v>
      </c>
      <c r="I10" s="11"/>
      <c r="J10" s="13">
        <v>78.740200000000002</v>
      </c>
      <c r="K10" s="11"/>
    </row>
    <row r="11" spans="1:11" x14ac:dyDescent="0.25">
      <c r="A11" s="10" t="s">
        <v>14</v>
      </c>
      <c r="B11" s="11" t="s">
        <v>70</v>
      </c>
      <c r="C11" s="11"/>
      <c r="D11" s="11"/>
      <c r="E11" s="11">
        <v>26.4</v>
      </c>
      <c r="F11" s="11"/>
      <c r="G11" s="11"/>
      <c r="H11" s="10">
        <v>2</v>
      </c>
      <c r="I11" s="11"/>
      <c r="J11" s="13">
        <v>91.863500000000002</v>
      </c>
      <c r="K11" s="11"/>
    </row>
    <row r="12" spans="1:11" x14ac:dyDescent="0.25">
      <c r="A12" s="10" t="s">
        <v>15</v>
      </c>
      <c r="B12" s="11" t="s">
        <v>70</v>
      </c>
      <c r="C12" s="11"/>
      <c r="D12" s="11"/>
      <c r="E12" s="11">
        <v>39.6</v>
      </c>
      <c r="F12" s="11"/>
      <c r="G12" s="11"/>
      <c r="H12" s="10">
        <v>2</v>
      </c>
      <c r="I12" s="11"/>
      <c r="J12" s="13">
        <v>104.98699999999999</v>
      </c>
      <c r="K12" s="11"/>
    </row>
    <row r="13" spans="1:11" x14ac:dyDescent="0.25">
      <c r="A13" s="10" t="s">
        <v>16</v>
      </c>
      <c r="B13" s="11" t="s">
        <v>69</v>
      </c>
      <c r="C13" s="11" t="s">
        <v>71</v>
      </c>
      <c r="D13" s="11" t="s">
        <v>91</v>
      </c>
      <c r="E13" s="14">
        <v>343</v>
      </c>
      <c r="F13" s="11">
        <v>9</v>
      </c>
      <c r="G13" s="11"/>
      <c r="H13" s="11">
        <v>16</v>
      </c>
      <c r="I13" s="11">
        <v>3170</v>
      </c>
      <c r="J13" s="13">
        <v>50</v>
      </c>
      <c r="K13" s="11">
        <v>320</v>
      </c>
    </row>
    <row r="14" spans="1:11" x14ac:dyDescent="0.25">
      <c r="A14" s="10" t="s">
        <v>16</v>
      </c>
      <c r="B14" s="11" t="s">
        <v>69</v>
      </c>
      <c r="C14" s="11" t="s">
        <v>71</v>
      </c>
      <c r="D14" s="11" t="s">
        <v>91</v>
      </c>
      <c r="E14" s="14">
        <v>343</v>
      </c>
      <c r="F14" s="11">
        <v>10</v>
      </c>
      <c r="G14" s="11"/>
      <c r="H14" s="11">
        <v>16</v>
      </c>
      <c r="I14" s="11">
        <v>3170</v>
      </c>
      <c r="J14" s="13">
        <v>50</v>
      </c>
      <c r="K14" s="11">
        <v>320</v>
      </c>
    </row>
    <row r="15" spans="1:11" x14ac:dyDescent="0.25">
      <c r="A15" s="10" t="s">
        <v>17</v>
      </c>
      <c r="B15" s="11" t="s">
        <v>69</v>
      </c>
      <c r="C15" s="11" t="s">
        <v>71</v>
      </c>
      <c r="D15" s="11" t="s">
        <v>91</v>
      </c>
      <c r="E15" s="11">
        <v>158</v>
      </c>
      <c r="F15" s="11">
        <v>5</v>
      </c>
      <c r="G15" s="11"/>
      <c r="H15" s="11">
        <v>6</v>
      </c>
      <c r="I15" s="11">
        <v>1584</v>
      </c>
      <c r="J15" s="13">
        <v>33</v>
      </c>
      <c r="K15" s="11">
        <v>300</v>
      </c>
    </row>
    <row r="16" spans="1:11" x14ac:dyDescent="0.25">
      <c r="A16" s="10" t="s">
        <v>17</v>
      </c>
      <c r="B16" s="11" t="s">
        <v>69</v>
      </c>
      <c r="C16" s="11" t="s">
        <v>71</v>
      </c>
      <c r="D16" s="11" t="s">
        <v>91</v>
      </c>
      <c r="E16" s="11">
        <v>158</v>
      </c>
      <c r="F16" s="11">
        <v>15</v>
      </c>
      <c r="G16" s="11"/>
      <c r="H16" s="11">
        <v>12</v>
      </c>
      <c r="I16" s="11">
        <v>1584</v>
      </c>
      <c r="J16" s="13">
        <v>33</v>
      </c>
      <c r="K16" s="11">
        <v>300</v>
      </c>
    </row>
    <row r="17" spans="1:11" x14ac:dyDescent="0.25">
      <c r="A17" s="10" t="s">
        <v>18</v>
      </c>
      <c r="B17" s="11" t="s">
        <v>70</v>
      </c>
      <c r="C17" s="11"/>
      <c r="D17" s="11" t="s">
        <v>91</v>
      </c>
      <c r="E17" s="11"/>
      <c r="F17" s="11"/>
      <c r="G17" s="11"/>
      <c r="H17" s="11">
        <v>6</v>
      </c>
      <c r="I17" s="11"/>
      <c r="J17" s="13">
        <v>39.4</v>
      </c>
      <c r="K17" s="11"/>
    </row>
    <row r="18" spans="1:11" x14ac:dyDescent="0.25">
      <c r="A18" s="10" t="s">
        <v>18</v>
      </c>
      <c r="B18" s="11" t="s">
        <v>70</v>
      </c>
      <c r="C18" s="11"/>
      <c r="D18" s="11" t="s">
        <v>91</v>
      </c>
      <c r="E18" s="11"/>
      <c r="F18" s="11"/>
      <c r="G18" s="11"/>
      <c r="H18" s="11">
        <v>8</v>
      </c>
      <c r="I18" s="11"/>
      <c r="J18" s="13">
        <v>52.5</v>
      </c>
      <c r="K18" s="11"/>
    </row>
    <row r="19" spans="1:11" x14ac:dyDescent="0.25">
      <c r="A19" s="10" t="s">
        <v>19</v>
      </c>
      <c r="B19" s="11" t="s">
        <v>69</v>
      </c>
      <c r="C19" s="11" t="s">
        <v>71</v>
      </c>
      <c r="D19" s="11" t="s">
        <v>91</v>
      </c>
      <c r="E19" s="11">
        <v>100</v>
      </c>
      <c r="F19" s="11">
        <v>1</v>
      </c>
      <c r="G19" s="11"/>
      <c r="H19" s="11"/>
      <c r="I19" s="11">
        <v>5000</v>
      </c>
      <c r="J19" s="13">
        <v>150</v>
      </c>
      <c r="K19" s="11">
        <v>150</v>
      </c>
    </row>
    <row r="20" spans="1:11" x14ac:dyDescent="0.25">
      <c r="A20" s="10" t="s">
        <v>19</v>
      </c>
      <c r="B20" s="11" t="s">
        <v>69</v>
      </c>
      <c r="C20" s="11" t="s">
        <v>71</v>
      </c>
      <c r="D20" s="11" t="s">
        <v>91</v>
      </c>
      <c r="E20" s="11">
        <v>600</v>
      </c>
      <c r="F20" s="11">
        <v>10</v>
      </c>
      <c r="G20" s="11"/>
      <c r="H20" s="11"/>
      <c r="I20" s="11">
        <v>5000</v>
      </c>
      <c r="J20" s="13">
        <v>150</v>
      </c>
      <c r="K20" s="11">
        <v>150</v>
      </c>
    </row>
    <row r="21" spans="1:11" x14ac:dyDescent="0.25">
      <c r="A21" s="10" t="s">
        <v>20</v>
      </c>
      <c r="B21" s="11" t="s">
        <v>68</v>
      </c>
      <c r="C21" s="11"/>
      <c r="D21" s="11" t="s">
        <v>90</v>
      </c>
      <c r="E21" s="11">
        <v>7.8</v>
      </c>
      <c r="F21" s="12">
        <f t="shared" ref="F21:F22" si="1">E21/(17.26/60)/5280/J21*43560</f>
        <v>4.0088961985571716</v>
      </c>
      <c r="G21" s="11"/>
      <c r="H21" s="11">
        <v>6</v>
      </c>
      <c r="I21" s="11"/>
      <c r="J21" s="13">
        <v>55.8</v>
      </c>
      <c r="K21" s="11"/>
    </row>
    <row r="22" spans="1:11" x14ac:dyDescent="0.25">
      <c r="A22" s="10" t="s">
        <v>21</v>
      </c>
      <c r="B22" s="11" t="s">
        <v>68</v>
      </c>
      <c r="C22" s="11"/>
      <c r="D22" s="11" t="s">
        <v>90</v>
      </c>
      <c r="E22" s="11">
        <v>23.8</v>
      </c>
      <c r="F22" s="12">
        <f t="shared" si="1"/>
        <v>10.404890766752397</v>
      </c>
      <c r="G22" s="11"/>
      <c r="H22" s="11">
        <v>9</v>
      </c>
      <c r="I22" s="11"/>
      <c r="J22" s="13">
        <v>65.599999999999994</v>
      </c>
      <c r="K22" s="11"/>
    </row>
    <row r="23" spans="1:11" x14ac:dyDescent="0.25">
      <c r="A23" s="10" t="s">
        <v>22</v>
      </c>
      <c r="B23" s="11" t="s">
        <v>68</v>
      </c>
      <c r="C23" s="10"/>
      <c r="D23" s="11" t="s">
        <v>91</v>
      </c>
      <c r="E23" s="11">
        <v>11.7</v>
      </c>
      <c r="F23" s="12">
        <f>E23/(17.26/60)/5280/J23*43560</f>
        <v>12.784259042821962</v>
      </c>
      <c r="G23" s="11"/>
      <c r="H23" s="11">
        <v>9</v>
      </c>
      <c r="I23" s="11"/>
      <c r="J23" s="13">
        <v>26.246700000000001</v>
      </c>
      <c r="K23" s="11"/>
    </row>
    <row r="24" spans="1:11" x14ac:dyDescent="0.25">
      <c r="A24" s="10" t="s">
        <v>22</v>
      </c>
      <c r="B24" s="11" t="s">
        <v>68</v>
      </c>
      <c r="C24" s="10"/>
      <c r="D24" s="11" t="s">
        <v>91</v>
      </c>
      <c r="E24" s="11">
        <v>11.7</v>
      </c>
      <c r="F24" s="12">
        <f t="shared" ref="F24:F38" si="2">E24/(17.26/60)/5280/J24*43560</f>
        <v>10.227399440973507</v>
      </c>
      <c r="G24" s="11"/>
      <c r="H24" s="11">
        <v>9</v>
      </c>
      <c r="I24" s="11"/>
      <c r="J24" s="13">
        <v>32.808399999999999</v>
      </c>
      <c r="K24" s="11"/>
    </row>
    <row r="25" spans="1:11" x14ac:dyDescent="0.25">
      <c r="A25" s="10" t="s">
        <v>22</v>
      </c>
      <c r="B25" s="11" t="s">
        <v>68</v>
      </c>
      <c r="C25" s="10"/>
      <c r="D25" s="11" t="s">
        <v>91</v>
      </c>
      <c r="E25" s="11">
        <v>13</v>
      </c>
      <c r="F25" s="12">
        <f t="shared" si="2"/>
        <v>14.204732269802181</v>
      </c>
      <c r="G25" s="11"/>
      <c r="H25" s="11">
        <v>10</v>
      </c>
      <c r="I25" s="11"/>
      <c r="J25" s="13">
        <v>26.246700000000001</v>
      </c>
      <c r="K25" s="11"/>
    </row>
    <row r="26" spans="1:11" x14ac:dyDescent="0.25">
      <c r="A26" s="10" t="s">
        <v>22</v>
      </c>
      <c r="B26" s="11" t="s">
        <v>68</v>
      </c>
      <c r="C26" s="10"/>
      <c r="D26" s="11" t="s">
        <v>91</v>
      </c>
      <c r="E26" s="11">
        <v>13</v>
      </c>
      <c r="F26" s="12">
        <f t="shared" si="2"/>
        <v>11.36377715663723</v>
      </c>
      <c r="G26" s="11"/>
      <c r="H26" s="11">
        <v>10</v>
      </c>
      <c r="I26" s="11"/>
      <c r="J26" s="13">
        <v>32.808399999999999</v>
      </c>
      <c r="K26" s="11"/>
    </row>
    <row r="27" spans="1:11" x14ac:dyDescent="0.25">
      <c r="A27" s="10" t="s">
        <v>22</v>
      </c>
      <c r="B27" s="11" t="s">
        <v>68</v>
      </c>
      <c r="C27" s="10"/>
      <c r="D27" s="11" t="s">
        <v>91</v>
      </c>
      <c r="E27" s="11">
        <v>11.7</v>
      </c>
      <c r="F27" s="12">
        <f t="shared" si="2"/>
        <v>12.784259042821962</v>
      </c>
      <c r="G27" s="11"/>
      <c r="H27" s="11">
        <v>9</v>
      </c>
      <c r="I27" s="11"/>
      <c r="J27" s="13">
        <v>26.246700000000001</v>
      </c>
      <c r="K27" s="11"/>
    </row>
    <row r="28" spans="1:11" x14ac:dyDescent="0.25">
      <c r="A28" s="10" t="s">
        <v>22</v>
      </c>
      <c r="B28" s="11" t="s">
        <v>68</v>
      </c>
      <c r="C28" s="10"/>
      <c r="D28" s="11" t="s">
        <v>91</v>
      </c>
      <c r="E28" s="11">
        <v>11.7</v>
      </c>
      <c r="F28" s="12">
        <f t="shared" si="2"/>
        <v>10.227399440973507</v>
      </c>
      <c r="G28" s="11"/>
      <c r="H28" s="11">
        <v>9</v>
      </c>
      <c r="I28" s="11"/>
      <c r="J28" s="13">
        <v>32.808399999999999</v>
      </c>
      <c r="K28" s="11"/>
    </row>
    <row r="29" spans="1:11" x14ac:dyDescent="0.25">
      <c r="A29" s="10" t="s">
        <v>22</v>
      </c>
      <c r="B29" s="11" t="s">
        <v>68</v>
      </c>
      <c r="C29" s="10"/>
      <c r="D29" s="11" t="s">
        <v>91</v>
      </c>
      <c r="E29" s="11">
        <v>13</v>
      </c>
      <c r="F29" s="12">
        <f t="shared" si="2"/>
        <v>14.204732269802181</v>
      </c>
      <c r="G29" s="11"/>
      <c r="H29" s="11">
        <v>10</v>
      </c>
      <c r="I29" s="11"/>
      <c r="J29" s="13">
        <v>26.246700000000001</v>
      </c>
      <c r="K29" s="11"/>
    </row>
    <row r="30" spans="1:11" x14ac:dyDescent="0.25">
      <c r="A30" s="10" t="s">
        <v>22</v>
      </c>
      <c r="B30" s="11" t="s">
        <v>68</v>
      </c>
      <c r="C30" s="10"/>
      <c r="D30" s="11" t="s">
        <v>91</v>
      </c>
      <c r="E30" s="11">
        <v>13</v>
      </c>
      <c r="F30" s="12">
        <f t="shared" si="2"/>
        <v>11.36377715663723</v>
      </c>
      <c r="G30" s="11"/>
      <c r="H30" s="11">
        <v>10</v>
      </c>
      <c r="I30" s="11"/>
      <c r="J30" s="13">
        <v>32.808399999999999</v>
      </c>
      <c r="K30" s="11"/>
    </row>
    <row r="31" spans="1:11" x14ac:dyDescent="0.25">
      <c r="A31" s="10" t="s">
        <v>23</v>
      </c>
      <c r="B31" s="11" t="s">
        <v>68</v>
      </c>
      <c r="C31" s="10"/>
      <c r="D31" s="11" t="s">
        <v>91</v>
      </c>
      <c r="E31" s="11">
        <v>11.7</v>
      </c>
      <c r="F31" s="12">
        <f t="shared" si="2"/>
        <v>12.784259042821962</v>
      </c>
      <c r="G31" s="11"/>
      <c r="H31" s="11">
        <v>9</v>
      </c>
      <c r="I31" s="11"/>
      <c r="J31" s="13">
        <v>26.246700000000001</v>
      </c>
      <c r="K31" s="11"/>
    </row>
    <row r="32" spans="1:11" x14ac:dyDescent="0.25">
      <c r="A32" s="10" t="s">
        <v>23</v>
      </c>
      <c r="B32" s="11" t="s">
        <v>68</v>
      </c>
      <c r="C32" s="10"/>
      <c r="D32" s="11" t="s">
        <v>91</v>
      </c>
      <c r="E32" s="11">
        <v>11.7</v>
      </c>
      <c r="F32" s="12">
        <f t="shared" si="2"/>
        <v>10.227399440973507</v>
      </c>
      <c r="G32" s="11"/>
      <c r="H32" s="11">
        <v>9</v>
      </c>
      <c r="I32" s="11"/>
      <c r="J32" s="13">
        <v>32.808399999999999</v>
      </c>
      <c r="K32" s="11"/>
    </row>
    <row r="33" spans="1:11" x14ac:dyDescent="0.25">
      <c r="A33" s="10" t="s">
        <v>23</v>
      </c>
      <c r="B33" s="11" t="s">
        <v>68</v>
      </c>
      <c r="C33" s="10"/>
      <c r="D33" s="11" t="s">
        <v>91</v>
      </c>
      <c r="E33" s="11">
        <v>13</v>
      </c>
      <c r="F33" s="12">
        <f t="shared" si="2"/>
        <v>14.204732269802181</v>
      </c>
      <c r="G33" s="11"/>
      <c r="H33" s="11">
        <v>10</v>
      </c>
      <c r="I33" s="11"/>
      <c r="J33" s="13">
        <v>26.246700000000001</v>
      </c>
      <c r="K33" s="11"/>
    </row>
    <row r="34" spans="1:11" x14ac:dyDescent="0.25">
      <c r="A34" s="10" t="s">
        <v>23</v>
      </c>
      <c r="B34" s="11" t="s">
        <v>68</v>
      </c>
      <c r="C34" s="10"/>
      <c r="D34" s="11" t="s">
        <v>91</v>
      </c>
      <c r="E34" s="11">
        <v>13</v>
      </c>
      <c r="F34" s="12">
        <f t="shared" si="2"/>
        <v>11.36377715663723</v>
      </c>
      <c r="G34" s="11"/>
      <c r="H34" s="11">
        <v>10</v>
      </c>
      <c r="I34" s="11"/>
      <c r="J34" s="13">
        <v>32.808399999999999</v>
      </c>
      <c r="K34" s="11"/>
    </row>
    <row r="35" spans="1:11" x14ac:dyDescent="0.25">
      <c r="A35" s="10" t="s">
        <v>23</v>
      </c>
      <c r="B35" s="11" t="s">
        <v>68</v>
      </c>
      <c r="C35" s="10"/>
      <c r="D35" s="11" t="s">
        <v>91</v>
      </c>
      <c r="E35" s="11">
        <v>11.7</v>
      </c>
      <c r="F35" s="12">
        <f t="shared" si="2"/>
        <v>12.784259042821962</v>
      </c>
      <c r="G35" s="11"/>
      <c r="H35" s="11">
        <v>9</v>
      </c>
      <c r="I35" s="11"/>
      <c r="J35" s="13">
        <v>26.246700000000001</v>
      </c>
      <c r="K35" s="11"/>
    </row>
    <row r="36" spans="1:11" x14ac:dyDescent="0.25">
      <c r="A36" s="10" t="s">
        <v>23</v>
      </c>
      <c r="B36" s="11" t="s">
        <v>68</v>
      </c>
      <c r="C36" s="10"/>
      <c r="D36" s="11" t="s">
        <v>91</v>
      </c>
      <c r="E36" s="11">
        <v>11.7</v>
      </c>
      <c r="F36" s="12">
        <f t="shared" si="2"/>
        <v>10.227399440973507</v>
      </c>
      <c r="G36" s="11"/>
      <c r="H36" s="11">
        <v>9</v>
      </c>
      <c r="I36" s="11"/>
      <c r="J36" s="13">
        <v>32.808399999999999</v>
      </c>
      <c r="K36" s="11"/>
    </row>
    <row r="37" spans="1:11" x14ac:dyDescent="0.25">
      <c r="A37" s="10" t="s">
        <v>23</v>
      </c>
      <c r="B37" s="11" t="s">
        <v>68</v>
      </c>
      <c r="C37" s="10"/>
      <c r="D37" s="11" t="s">
        <v>91</v>
      </c>
      <c r="E37" s="11">
        <v>13</v>
      </c>
      <c r="F37" s="12">
        <f t="shared" si="2"/>
        <v>14.204732269802181</v>
      </c>
      <c r="G37" s="11"/>
      <c r="H37" s="11">
        <v>10</v>
      </c>
      <c r="I37" s="11"/>
      <c r="J37" s="13">
        <v>26.246700000000001</v>
      </c>
      <c r="K37" s="11"/>
    </row>
    <row r="38" spans="1:11" x14ac:dyDescent="0.25">
      <c r="A38" s="10" t="s">
        <v>23</v>
      </c>
      <c r="B38" s="11" t="s">
        <v>68</v>
      </c>
      <c r="C38" s="10"/>
      <c r="D38" s="11" t="s">
        <v>91</v>
      </c>
      <c r="E38" s="11">
        <v>13</v>
      </c>
      <c r="F38" s="12">
        <f t="shared" si="2"/>
        <v>11.36377715663723</v>
      </c>
      <c r="G38" s="11"/>
      <c r="H38" s="11">
        <v>10</v>
      </c>
      <c r="I38" s="11"/>
      <c r="J38" s="13">
        <v>32.808399999999999</v>
      </c>
      <c r="K38" s="11"/>
    </row>
    <row r="39" spans="1:11" x14ac:dyDescent="0.25">
      <c r="A39" s="10" t="s">
        <v>24</v>
      </c>
      <c r="B39" s="11" t="s">
        <v>68</v>
      </c>
      <c r="C39" s="11"/>
      <c r="D39" s="11"/>
      <c r="E39" s="11"/>
      <c r="F39" s="11"/>
      <c r="G39" s="11"/>
      <c r="H39" s="11">
        <v>1</v>
      </c>
      <c r="I39" s="11">
        <v>264</v>
      </c>
      <c r="J39" s="13">
        <v>41.0105</v>
      </c>
      <c r="K39" s="11"/>
    </row>
    <row r="40" spans="1:11" x14ac:dyDescent="0.25">
      <c r="A40" s="10" t="s">
        <v>25</v>
      </c>
      <c r="B40" s="11" t="s">
        <v>69</v>
      </c>
      <c r="C40" s="11" t="s">
        <v>72</v>
      </c>
      <c r="D40" s="11" t="s">
        <v>91</v>
      </c>
      <c r="E40" s="11">
        <v>120</v>
      </c>
      <c r="F40" s="12">
        <f>E40/(97.8163/60)/5280/J40*43560</f>
        <v>6.1697690537044716</v>
      </c>
      <c r="G40" s="11"/>
      <c r="H40" s="11">
        <v>30</v>
      </c>
      <c r="I40" s="11">
        <v>210</v>
      </c>
      <c r="J40" s="13">
        <v>98.425200000000004</v>
      </c>
      <c r="K40" s="11">
        <v>120</v>
      </c>
    </row>
    <row r="41" spans="1:11" x14ac:dyDescent="0.25">
      <c r="A41" s="10" t="s">
        <v>26</v>
      </c>
      <c r="B41" s="11" t="s">
        <v>68</v>
      </c>
      <c r="C41" s="11"/>
      <c r="D41" s="11" t="s">
        <v>90</v>
      </c>
      <c r="E41" s="11">
        <v>40</v>
      </c>
      <c r="F41" s="12">
        <f>E41/(4.60312/60)/5280/J41*43560</f>
        <v>109.2562714904992</v>
      </c>
      <c r="G41" s="11"/>
      <c r="H41" s="11">
        <v>8</v>
      </c>
      <c r="I41" s="11"/>
      <c r="J41" s="13">
        <v>39.370100000000001</v>
      </c>
      <c r="K41" s="11"/>
    </row>
    <row r="42" spans="1:11" x14ac:dyDescent="0.25">
      <c r="A42" s="10" t="s">
        <v>27</v>
      </c>
      <c r="B42" s="11" t="s">
        <v>68</v>
      </c>
      <c r="C42" s="11"/>
      <c r="D42" s="11"/>
      <c r="E42" s="11"/>
      <c r="F42" s="11"/>
      <c r="G42" s="11"/>
      <c r="H42" s="11"/>
      <c r="I42" s="11"/>
      <c r="J42" s="13"/>
      <c r="K42" s="11"/>
    </row>
    <row r="43" spans="1:11" x14ac:dyDescent="0.25">
      <c r="A43" s="10" t="s">
        <v>28</v>
      </c>
      <c r="B43" s="11" t="s">
        <v>68</v>
      </c>
      <c r="C43" s="11"/>
      <c r="D43" s="11"/>
      <c r="E43" s="11">
        <v>26</v>
      </c>
      <c r="F43" s="12">
        <f t="shared" ref="F43:F45" si="3">E43/(4.60312/60)/5280/J43*43560</f>
        <v>106.52499998991365</v>
      </c>
      <c r="G43" s="11">
        <v>0.5</v>
      </c>
      <c r="H43" s="11">
        <v>6</v>
      </c>
      <c r="I43" s="11"/>
      <c r="J43" s="13">
        <v>26.246700000000001</v>
      </c>
      <c r="K43" s="11"/>
    </row>
    <row r="44" spans="1:11" x14ac:dyDescent="0.25">
      <c r="A44" s="10" t="s">
        <v>28</v>
      </c>
      <c r="B44" s="11" t="s">
        <v>68</v>
      </c>
      <c r="C44" s="11"/>
      <c r="D44" s="11"/>
      <c r="E44" s="11">
        <v>26</v>
      </c>
      <c r="F44" s="12">
        <f t="shared" si="3"/>
        <v>71.016576468824482</v>
      </c>
      <c r="G44" s="11">
        <v>0.5</v>
      </c>
      <c r="H44" s="11">
        <v>6</v>
      </c>
      <c r="I44" s="11"/>
      <c r="J44" s="13">
        <v>39.370100000000001</v>
      </c>
      <c r="K44" s="11"/>
    </row>
    <row r="45" spans="1:11" x14ac:dyDescent="0.25">
      <c r="A45" s="10" t="s">
        <v>28</v>
      </c>
      <c r="B45" s="11" t="s">
        <v>68</v>
      </c>
      <c r="C45" s="11"/>
      <c r="D45" s="11"/>
      <c r="E45" s="11">
        <v>26</v>
      </c>
      <c r="F45" s="12">
        <f t="shared" si="3"/>
        <v>106.52499998991365</v>
      </c>
      <c r="G45" s="11">
        <v>0.5</v>
      </c>
      <c r="H45" s="11">
        <v>8</v>
      </c>
      <c r="I45" s="11"/>
      <c r="J45" s="13">
        <v>26.246700000000001</v>
      </c>
      <c r="K45" s="11"/>
    </row>
    <row r="46" spans="1:11" x14ac:dyDescent="0.25">
      <c r="A46" s="10" t="s">
        <v>28</v>
      </c>
      <c r="B46" s="11" t="s">
        <v>68</v>
      </c>
      <c r="C46" s="11"/>
      <c r="D46" s="11"/>
      <c r="E46" s="11">
        <v>26</v>
      </c>
      <c r="F46" s="12">
        <f>E46/(4.60312/60)/5280/J46*43560</f>
        <v>71.016576468824482</v>
      </c>
      <c r="G46" s="11">
        <v>0.5</v>
      </c>
      <c r="H46" s="11">
        <v>8</v>
      </c>
      <c r="I46" s="11"/>
      <c r="J46" s="13">
        <v>39.370100000000001</v>
      </c>
      <c r="K46" s="11"/>
    </row>
    <row r="47" spans="1:11" x14ac:dyDescent="0.25">
      <c r="A47" s="10" t="s">
        <v>92</v>
      </c>
      <c r="B47" s="11" t="s">
        <v>68</v>
      </c>
      <c r="C47" s="11"/>
      <c r="D47" s="11" t="s">
        <v>91</v>
      </c>
      <c r="E47" s="11">
        <v>52.8</v>
      </c>
      <c r="F47" s="12">
        <f>E47/(2.87695/60)/5280/J47*43560</f>
        <v>115.43355610987942</v>
      </c>
      <c r="G47" s="11"/>
      <c r="H47" s="11">
        <v>12</v>
      </c>
      <c r="I47" s="11">
        <v>264</v>
      </c>
      <c r="J47" s="13">
        <v>78.7</v>
      </c>
      <c r="K47" s="11"/>
    </row>
    <row r="48" spans="1:11" x14ac:dyDescent="0.25">
      <c r="A48" s="10" t="s">
        <v>29</v>
      </c>
      <c r="B48" s="11" t="s">
        <v>68</v>
      </c>
      <c r="C48" s="11"/>
      <c r="D48" s="11" t="s">
        <v>91</v>
      </c>
      <c r="E48" s="11">
        <v>26.4</v>
      </c>
      <c r="F48" s="12">
        <f t="shared" ref="F48:F53" si="4">E48/(2.87695/60)/5280/J48*43560</f>
        <v>69.224808782564153</v>
      </c>
      <c r="G48" s="11"/>
      <c r="H48" s="11">
        <v>10</v>
      </c>
      <c r="I48" s="11">
        <v>264</v>
      </c>
      <c r="J48" s="13">
        <v>65.616799999999998</v>
      </c>
      <c r="K48" s="11"/>
    </row>
    <row r="49" spans="1:11" x14ac:dyDescent="0.25">
      <c r="A49" s="10" t="s">
        <v>30</v>
      </c>
      <c r="B49" s="11" t="s">
        <v>68</v>
      </c>
      <c r="C49" s="11"/>
      <c r="D49" s="11"/>
      <c r="E49" s="11">
        <v>26.4</v>
      </c>
      <c r="F49" s="12">
        <f t="shared" si="4"/>
        <v>86.531076914883698</v>
      </c>
      <c r="G49" s="11"/>
      <c r="H49" s="11">
        <v>8</v>
      </c>
      <c r="I49" s="11">
        <v>264</v>
      </c>
      <c r="J49" s="13">
        <v>52.493400000000001</v>
      </c>
      <c r="K49" s="11"/>
    </row>
    <row r="50" spans="1:11" x14ac:dyDescent="0.25">
      <c r="A50" s="10" t="s">
        <v>31</v>
      </c>
      <c r="B50" s="11" t="s">
        <v>68</v>
      </c>
      <c r="C50" s="11"/>
      <c r="D50" s="11"/>
      <c r="E50" s="11">
        <v>13.2</v>
      </c>
      <c r="F50" s="12">
        <f t="shared" si="4"/>
        <v>57.68731134698357</v>
      </c>
      <c r="G50" s="11"/>
      <c r="H50" s="11">
        <v>6</v>
      </c>
      <c r="I50" s="11">
        <v>264</v>
      </c>
      <c r="J50" s="13">
        <v>39.370100000000001</v>
      </c>
      <c r="K50" s="11"/>
    </row>
    <row r="51" spans="1:11" x14ac:dyDescent="0.25">
      <c r="A51" s="10" t="s">
        <v>93</v>
      </c>
      <c r="B51" s="11" t="s">
        <v>68</v>
      </c>
      <c r="C51" s="11"/>
      <c r="D51" s="11"/>
      <c r="E51" s="11">
        <v>13.2</v>
      </c>
      <c r="F51" s="12">
        <f t="shared" si="4"/>
        <v>69.242537087252373</v>
      </c>
      <c r="G51" s="11"/>
      <c r="H51" s="11">
        <v>4</v>
      </c>
      <c r="I51" s="11">
        <v>264</v>
      </c>
      <c r="J51" s="13">
        <v>32.799999999999997</v>
      </c>
      <c r="K51" s="11"/>
    </row>
    <row r="52" spans="1:11" x14ac:dyDescent="0.25">
      <c r="A52" s="10" t="s">
        <v>32</v>
      </c>
      <c r="B52" s="11" t="s">
        <v>68</v>
      </c>
      <c r="C52" s="11"/>
      <c r="D52" s="11" t="s">
        <v>90</v>
      </c>
      <c r="E52" s="11">
        <v>13.2</v>
      </c>
      <c r="F52" s="12">
        <f t="shared" si="4"/>
        <v>86.531076914883698</v>
      </c>
      <c r="G52" s="11"/>
      <c r="H52" s="11">
        <v>4</v>
      </c>
      <c r="I52" s="11">
        <v>264</v>
      </c>
      <c r="J52" s="13">
        <v>26.246700000000001</v>
      </c>
      <c r="K52" s="11"/>
    </row>
    <row r="53" spans="1:11" x14ac:dyDescent="0.25">
      <c r="A53" s="10" t="s">
        <v>94</v>
      </c>
      <c r="B53" s="11" t="s">
        <v>68</v>
      </c>
      <c r="C53" s="11"/>
      <c r="D53" s="11" t="s">
        <v>90</v>
      </c>
      <c r="E53" s="11">
        <v>5.3</v>
      </c>
      <c r="F53" s="12">
        <f t="shared" si="4"/>
        <v>46.289504104168401</v>
      </c>
      <c r="G53" s="11"/>
      <c r="H53" s="11">
        <v>4</v>
      </c>
      <c r="I53" s="11">
        <v>264</v>
      </c>
      <c r="J53" s="13">
        <v>19.7</v>
      </c>
      <c r="K53" s="11"/>
    </row>
    <row r="54" spans="1:11" x14ac:dyDescent="0.25">
      <c r="A54" s="10" t="s">
        <v>33</v>
      </c>
      <c r="B54" s="11" t="s">
        <v>69</v>
      </c>
      <c r="C54" s="11" t="s">
        <v>72</v>
      </c>
      <c r="D54" s="11" t="s">
        <v>90</v>
      </c>
      <c r="E54" s="11">
        <v>92.5</v>
      </c>
      <c r="F54" s="11">
        <v>4.7569999999999997</v>
      </c>
      <c r="G54" s="11"/>
      <c r="H54" s="11"/>
      <c r="I54" s="11">
        <v>132</v>
      </c>
      <c r="J54" s="13">
        <v>98.425200000000004</v>
      </c>
      <c r="K54" s="11"/>
    </row>
    <row r="55" spans="1:11" x14ac:dyDescent="0.25">
      <c r="A55" s="10" t="s">
        <v>33</v>
      </c>
      <c r="B55" s="11" t="s">
        <v>69</v>
      </c>
      <c r="C55" s="11" t="s">
        <v>72</v>
      </c>
      <c r="D55" s="11" t="s">
        <v>90</v>
      </c>
      <c r="E55" s="11">
        <v>118.9</v>
      </c>
      <c r="F55" s="11">
        <v>6.1150000000000002</v>
      </c>
      <c r="G55" s="11"/>
      <c r="H55" s="11"/>
      <c r="I55" s="11">
        <v>132</v>
      </c>
      <c r="J55" s="13">
        <v>98.425200000000004</v>
      </c>
      <c r="K55" s="11"/>
    </row>
    <row r="56" spans="1:11" x14ac:dyDescent="0.25">
      <c r="A56" s="10" t="s">
        <v>33</v>
      </c>
      <c r="B56" s="11" t="s">
        <v>69</v>
      </c>
      <c r="C56" s="11" t="s">
        <v>72</v>
      </c>
      <c r="D56" s="11" t="s">
        <v>90</v>
      </c>
      <c r="E56" s="11">
        <v>211.3</v>
      </c>
      <c r="F56" s="11">
        <v>10.867000000000001</v>
      </c>
      <c r="G56" s="11"/>
      <c r="H56" s="11"/>
      <c r="I56" s="11">
        <v>132</v>
      </c>
      <c r="J56" s="13">
        <v>98.425200000000004</v>
      </c>
      <c r="K56" s="11"/>
    </row>
    <row r="57" spans="1:11" x14ac:dyDescent="0.25">
      <c r="A57" s="10" t="s">
        <v>34</v>
      </c>
      <c r="B57" s="11" t="s">
        <v>69</v>
      </c>
      <c r="C57" s="11" t="s">
        <v>72</v>
      </c>
      <c r="D57" s="11" t="s">
        <v>90</v>
      </c>
      <c r="E57" s="11">
        <v>92.5</v>
      </c>
      <c r="F57" s="11">
        <v>4.7569999999999997</v>
      </c>
      <c r="G57" s="11"/>
      <c r="H57" s="11"/>
      <c r="I57" s="11">
        <v>264</v>
      </c>
      <c r="J57" s="13">
        <v>98.425200000000004</v>
      </c>
      <c r="K57" s="11"/>
    </row>
    <row r="58" spans="1:11" x14ac:dyDescent="0.25">
      <c r="A58" s="10" t="s">
        <v>34</v>
      </c>
      <c r="B58" s="11" t="s">
        <v>69</v>
      </c>
      <c r="C58" s="11" t="s">
        <v>72</v>
      </c>
      <c r="D58" s="11" t="s">
        <v>90</v>
      </c>
      <c r="E58" s="11">
        <v>118.9</v>
      </c>
      <c r="F58" s="11">
        <v>6.1150000000000002</v>
      </c>
      <c r="G58" s="11"/>
      <c r="H58" s="11"/>
      <c r="I58" s="11">
        <v>264</v>
      </c>
      <c r="J58" s="13">
        <v>98.425200000000004</v>
      </c>
      <c r="K58" s="11"/>
    </row>
    <row r="59" spans="1:11" x14ac:dyDescent="0.25">
      <c r="A59" s="10" t="s">
        <v>34</v>
      </c>
      <c r="B59" s="11" t="s">
        <v>69</v>
      </c>
      <c r="C59" s="11" t="s">
        <v>72</v>
      </c>
      <c r="D59" s="11" t="s">
        <v>90</v>
      </c>
      <c r="E59" s="11">
        <v>211.3</v>
      </c>
      <c r="F59" s="11">
        <v>10.867000000000001</v>
      </c>
      <c r="G59" s="11"/>
      <c r="H59" s="11"/>
      <c r="I59" s="11">
        <v>264</v>
      </c>
      <c r="J59" s="13">
        <v>98.425200000000004</v>
      </c>
      <c r="K59" s="11"/>
    </row>
    <row r="60" spans="1:11" x14ac:dyDescent="0.25">
      <c r="A60" s="10" t="s">
        <v>35</v>
      </c>
      <c r="B60" s="11" t="s">
        <v>69</v>
      </c>
      <c r="C60" s="11" t="s">
        <v>72</v>
      </c>
      <c r="D60" s="11" t="s">
        <v>90</v>
      </c>
      <c r="E60" s="11">
        <v>92.5</v>
      </c>
      <c r="F60" s="11">
        <v>4.7569999999999997</v>
      </c>
      <c r="G60" s="11"/>
      <c r="H60" s="11"/>
      <c r="I60" s="11">
        <v>660</v>
      </c>
      <c r="J60" s="13">
        <v>98.425200000000004</v>
      </c>
      <c r="K60" s="11"/>
    </row>
    <row r="61" spans="1:11" x14ac:dyDescent="0.25">
      <c r="A61" s="10" t="s">
        <v>35</v>
      </c>
      <c r="B61" s="11" t="s">
        <v>69</v>
      </c>
      <c r="C61" s="11" t="s">
        <v>72</v>
      </c>
      <c r="D61" s="11" t="s">
        <v>90</v>
      </c>
      <c r="E61" s="11">
        <v>118.9</v>
      </c>
      <c r="F61" s="11">
        <v>6.1150000000000002</v>
      </c>
      <c r="G61" s="11"/>
      <c r="H61" s="11"/>
      <c r="I61" s="11">
        <v>660</v>
      </c>
      <c r="J61" s="13">
        <v>98.425200000000004</v>
      </c>
      <c r="K61" s="11"/>
    </row>
    <row r="62" spans="1:11" x14ac:dyDescent="0.25">
      <c r="A62" s="10" t="s">
        <v>35</v>
      </c>
      <c r="B62" s="11" t="s">
        <v>69</v>
      </c>
      <c r="C62" s="11" t="s">
        <v>72</v>
      </c>
      <c r="D62" s="11" t="s">
        <v>90</v>
      </c>
      <c r="E62" s="11">
        <v>211.3</v>
      </c>
      <c r="F62" s="11">
        <v>10.867000000000001</v>
      </c>
      <c r="G62" s="11"/>
      <c r="H62" s="11"/>
      <c r="I62" s="11">
        <v>660</v>
      </c>
      <c r="J62" s="13">
        <v>98.425200000000004</v>
      </c>
      <c r="K62" s="11"/>
    </row>
    <row r="63" spans="1:11" x14ac:dyDescent="0.25">
      <c r="A63" s="10" t="s">
        <v>95</v>
      </c>
      <c r="B63" s="11" t="s">
        <v>69</v>
      </c>
      <c r="C63" s="11" t="s">
        <v>72</v>
      </c>
      <c r="D63" s="11" t="s">
        <v>90</v>
      </c>
      <c r="E63" s="11">
        <v>12.5</v>
      </c>
      <c r="F63" s="11">
        <v>5</v>
      </c>
      <c r="G63" s="11"/>
      <c r="H63" s="11">
        <v>16</v>
      </c>
      <c r="I63" s="11">
        <v>40</v>
      </c>
      <c r="J63" s="11">
        <v>40</v>
      </c>
      <c r="K63" s="11">
        <v>100</v>
      </c>
    </row>
    <row r="64" spans="1:11" x14ac:dyDescent="0.25">
      <c r="A64" s="10" t="s">
        <v>96</v>
      </c>
      <c r="B64" s="11" t="s">
        <v>69</v>
      </c>
      <c r="C64" s="11" t="s">
        <v>72</v>
      </c>
      <c r="D64" s="11" t="s">
        <v>90</v>
      </c>
      <c r="E64" s="11">
        <v>33.299999999999997</v>
      </c>
      <c r="F64" s="11">
        <v>10</v>
      </c>
      <c r="G64" s="11"/>
      <c r="H64" s="11">
        <v>16</v>
      </c>
      <c r="I64" s="11">
        <v>92</v>
      </c>
      <c r="J64" s="11">
        <v>50</v>
      </c>
      <c r="K64" s="11">
        <v>130</v>
      </c>
    </row>
    <row r="65" spans="1:11" x14ac:dyDescent="0.25">
      <c r="A65" s="10" t="s">
        <v>36</v>
      </c>
      <c r="B65" s="11" t="s">
        <v>68</v>
      </c>
      <c r="C65" s="11"/>
      <c r="D65" s="11"/>
      <c r="E65" s="11"/>
      <c r="F65" s="11"/>
      <c r="G65" s="11"/>
      <c r="H65" s="11">
        <v>7</v>
      </c>
      <c r="I65" s="11"/>
      <c r="J65" s="11"/>
      <c r="K65" s="11"/>
    </row>
    <row r="66" spans="1:11" x14ac:dyDescent="0.25">
      <c r="A66" s="10" t="s">
        <v>37</v>
      </c>
      <c r="B66" s="11" t="s">
        <v>68</v>
      </c>
      <c r="C66" s="11"/>
      <c r="D66" s="11" t="s">
        <v>90</v>
      </c>
      <c r="E66" s="11">
        <v>21</v>
      </c>
      <c r="F66" s="11">
        <v>10</v>
      </c>
      <c r="G66" s="11"/>
      <c r="H66" s="11">
        <v>9</v>
      </c>
      <c r="I66" s="11"/>
      <c r="J66" s="11">
        <v>200</v>
      </c>
      <c r="K66" s="11"/>
    </row>
    <row r="67" spans="1:11" x14ac:dyDescent="0.25">
      <c r="A67" s="10" t="s">
        <v>38</v>
      </c>
      <c r="B67" s="11" t="s">
        <v>68</v>
      </c>
      <c r="C67" s="11"/>
      <c r="D67" s="11" t="s">
        <v>90</v>
      </c>
      <c r="E67" s="11">
        <v>28</v>
      </c>
      <c r="F67" s="12">
        <f>E67/(5.18/60)/5280/J67*43560</f>
        <v>41.164241164241162</v>
      </c>
      <c r="G67" s="11"/>
      <c r="H67" s="11">
        <v>13</v>
      </c>
      <c r="I67" s="11">
        <v>263</v>
      </c>
      <c r="J67" s="13">
        <v>65</v>
      </c>
      <c r="K67" s="11"/>
    </row>
    <row r="68" spans="1:11" x14ac:dyDescent="0.25">
      <c r="A68" s="10" t="s">
        <v>39</v>
      </c>
      <c r="B68" s="11" t="s">
        <v>68</v>
      </c>
      <c r="C68" s="11"/>
      <c r="D68" s="11" t="s">
        <v>90</v>
      </c>
      <c r="E68" s="11">
        <v>22</v>
      </c>
      <c r="F68" s="12">
        <f>E68/(2.87695/60)/5280/J68*43560</f>
        <v>94.631467352578255</v>
      </c>
      <c r="G68" s="11"/>
      <c r="H68" s="11">
        <v>10</v>
      </c>
      <c r="I68" s="11"/>
      <c r="J68" s="11">
        <v>40</v>
      </c>
      <c r="K68" s="11"/>
    </row>
    <row r="69" spans="1:11" x14ac:dyDescent="0.25">
      <c r="A69" s="10" t="s">
        <v>40</v>
      </c>
      <c r="B69" s="11" t="s">
        <v>68</v>
      </c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0" t="s">
        <v>41</v>
      </c>
      <c r="B70" s="11" t="s">
        <v>69</v>
      </c>
      <c r="C70" s="11" t="s">
        <v>72</v>
      </c>
      <c r="D70" s="11"/>
      <c r="E70" s="11"/>
      <c r="F70" s="11"/>
      <c r="G70" s="11"/>
      <c r="H70" s="11">
        <v>34</v>
      </c>
      <c r="I70" s="11">
        <v>240</v>
      </c>
      <c r="J70" s="11">
        <v>50</v>
      </c>
      <c r="K70" s="11"/>
    </row>
    <row r="71" spans="1:11" x14ac:dyDescent="0.25">
      <c r="A71" s="10" t="s">
        <v>42</v>
      </c>
      <c r="B71" s="11" t="s">
        <v>68</v>
      </c>
      <c r="C71" s="11"/>
      <c r="D71" s="11" t="s">
        <v>90</v>
      </c>
      <c r="E71" s="11">
        <v>15.9</v>
      </c>
      <c r="F71" s="12">
        <f>E71/(4.60312/60)/5280/J71*43560</f>
        <v>23.681697477115247</v>
      </c>
      <c r="G71" s="11"/>
      <c r="H71" s="11">
        <v>2</v>
      </c>
      <c r="I71" s="11">
        <v>552</v>
      </c>
      <c r="J71" s="11">
        <v>72.2</v>
      </c>
      <c r="K71" s="11"/>
    </row>
    <row r="72" spans="1:11" x14ac:dyDescent="0.25">
      <c r="A72" s="10" t="s">
        <v>43</v>
      </c>
      <c r="B72" s="11" t="s">
        <v>68</v>
      </c>
      <c r="C72" s="11"/>
      <c r="D72" s="11" t="s">
        <v>90</v>
      </c>
      <c r="E72" s="11"/>
      <c r="F72" s="11"/>
      <c r="G72" s="11"/>
      <c r="H72" s="11">
        <v>10</v>
      </c>
      <c r="I72" s="11"/>
      <c r="J72" s="13">
        <v>32</v>
      </c>
      <c r="K72" s="11"/>
    </row>
    <row r="73" spans="1:11" x14ac:dyDescent="0.25">
      <c r="A73" s="10" t="s">
        <v>44</v>
      </c>
      <c r="B73" s="11" t="s">
        <v>70</v>
      </c>
      <c r="C73" s="11"/>
      <c r="D73" s="11"/>
      <c r="E73" s="11">
        <v>10</v>
      </c>
      <c r="F73" s="11"/>
      <c r="G73" s="11"/>
      <c r="H73" s="11"/>
      <c r="I73" s="11"/>
      <c r="J73" s="11" t="s">
        <v>45</v>
      </c>
      <c r="K73" s="11"/>
    </row>
    <row r="74" spans="1:11" x14ac:dyDescent="0.25">
      <c r="A74" s="10" t="s">
        <v>44</v>
      </c>
      <c r="B74" s="11" t="s">
        <v>70</v>
      </c>
      <c r="C74" s="11"/>
      <c r="D74" s="11"/>
      <c r="E74" s="11">
        <v>12</v>
      </c>
      <c r="F74" s="11"/>
      <c r="G74" s="11"/>
      <c r="H74" s="11"/>
      <c r="I74" s="11"/>
      <c r="J74" s="11" t="s">
        <v>45</v>
      </c>
      <c r="K74" s="11"/>
    </row>
    <row r="75" spans="1:11" x14ac:dyDescent="0.25">
      <c r="A75" s="10" t="s">
        <v>46</v>
      </c>
      <c r="B75" s="11" t="s">
        <v>70</v>
      </c>
      <c r="C75" s="11"/>
      <c r="D75" s="11"/>
      <c r="E75" s="11">
        <v>22</v>
      </c>
      <c r="F75" s="11"/>
      <c r="G75" s="11"/>
      <c r="H75" s="11"/>
      <c r="I75" s="11"/>
      <c r="J75" s="11" t="s">
        <v>45</v>
      </c>
      <c r="K75" s="11"/>
    </row>
    <row r="76" spans="1:11" x14ac:dyDescent="0.25">
      <c r="A76" s="10" t="s">
        <v>46</v>
      </c>
      <c r="B76" s="11" t="s">
        <v>70</v>
      </c>
      <c r="C76" s="11"/>
      <c r="D76" s="11"/>
      <c r="E76" s="11">
        <v>26</v>
      </c>
      <c r="F76" s="11"/>
      <c r="G76" s="11"/>
      <c r="H76" s="11"/>
      <c r="I76" s="11"/>
      <c r="J76" s="11" t="s">
        <v>45</v>
      </c>
      <c r="K76" s="11"/>
    </row>
    <row r="77" spans="1:11" x14ac:dyDescent="0.25">
      <c r="A77" s="10" t="s">
        <v>47</v>
      </c>
      <c r="B77" s="11" t="s">
        <v>70</v>
      </c>
      <c r="C77" s="11"/>
      <c r="D77" s="11"/>
      <c r="E77" s="11">
        <v>37</v>
      </c>
      <c r="F77" s="11"/>
      <c r="G77" s="11"/>
      <c r="H77" s="11"/>
      <c r="I77" s="11"/>
      <c r="J77" s="11" t="s">
        <v>45</v>
      </c>
      <c r="K77" s="11"/>
    </row>
    <row r="78" spans="1:11" x14ac:dyDescent="0.25">
      <c r="A78" s="10" t="s">
        <v>47</v>
      </c>
      <c r="B78" s="11" t="s">
        <v>70</v>
      </c>
      <c r="C78" s="11"/>
      <c r="D78" s="11"/>
      <c r="E78" s="11">
        <v>44</v>
      </c>
      <c r="F78" s="11"/>
      <c r="G78" s="11"/>
      <c r="H78" s="11"/>
      <c r="I78" s="11"/>
      <c r="J78" s="11" t="s">
        <v>45</v>
      </c>
      <c r="K78" s="11"/>
    </row>
    <row r="79" spans="1:11" x14ac:dyDescent="0.25">
      <c r="A79" s="10" t="s">
        <v>48</v>
      </c>
      <c r="B79" s="11" t="s">
        <v>69</v>
      </c>
      <c r="C79" s="11" t="s">
        <v>71</v>
      </c>
      <c r="D79" s="11" t="s">
        <v>91</v>
      </c>
      <c r="E79" s="11"/>
      <c r="F79" s="11">
        <v>25</v>
      </c>
      <c r="G79" s="11"/>
      <c r="H79" s="11"/>
      <c r="I79" s="11">
        <v>2000</v>
      </c>
      <c r="J79" s="11"/>
      <c r="K79" s="11">
        <v>300</v>
      </c>
    </row>
    <row r="80" spans="1:11" x14ac:dyDescent="0.25">
      <c r="A80" s="10" t="s">
        <v>49</v>
      </c>
      <c r="B80" s="11" t="s">
        <v>68</v>
      </c>
      <c r="C80" s="11"/>
      <c r="D80" s="11" t="s">
        <v>91</v>
      </c>
      <c r="E80" s="11">
        <v>6</v>
      </c>
      <c r="F80" s="26">
        <v>10</v>
      </c>
      <c r="G80" s="11">
        <v>0.75</v>
      </c>
      <c r="H80" s="11">
        <v>16</v>
      </c>
      <c r="I80" s="11"/>
      <c r="J80" s="11">
        <v>60</v>
      </c>
      <c r="K80" s="11">
        <v>3</v>
      </c>
    </row>
    <row r="81" spans="1:11" x14ac:dyDescent="0.25">
      <c r="A81" s="10" t="s">
        <v>49</v>
      </c>
      <c r="B81" s="11" t="s">
        <v>68</v>
      </c>
      <c r="C81" s="11"/>
      <c r="D81" s="11" t="s">
        <v>91</v>
      </c>
      <c r="E81" s="11">
        <v>1.5</v>
      </c>
      <c r="F81" s="26">
        <v>2</v>
      </c>
      <c r="G81" s="11">
        <v>0.75</v>
      </c>
      <c r="H81" s="11">
        <v>16</v>
      </c>
      <c r="I81" s="11"/>
      <c r="J81" s="11">
        <v>60</v>
      </c>
      <c r="K81" s="11">
        <v>10</v>
      </c>
    </row>
    <row r="82" spans="1:11" x14ac:dyDescent="0.25">
      <c r="A82" s="10" t="s">
        <v>50</v>
      </c>
      <c r="B82" s="11" t="s">
        <v>68</v>
      </c>
      <c r="C82" s="11"/>
      <c r="D82" s="11" t="s">
        <v>91</v>
      </c>
      <c r="E82" s="11">
        <v>4</v>
      </c>
      <c r="F82" s="26">
        <v>10</v>
      </c>
      <c r="G82" s="11">
        <v>0.75</v>
      </c>
      <c r="H82" s="11">
        <v>12</v>
      </c>
      <c r="I82" s="11"/>
      <c r="J82" s="11">
        <v>64</v>
      </c>
      <c r="K82" s="11">
        <v>3</v>
      </c>
    </row>
    <row r="83" spans="1:11" x14ac:dyDescent="0.25">
      <c r="A83" s="10" t="s">
        <v>50</v>
      </c>
      <c r="B83" s="11" t="s">
        <v>68</v>
      </c>
      <c r="C83" s="11"/>
      <c r="D83" s="11" t="s">
        <v>91</v>
      </c>
      <c r="E83" s="11">
        <v>1</v>
      </c>
      <c r="F83" s="26">
        <v>2</v>
      </c>
      <c r="G83" s="11">
        <v>0.75</v>
      </c>
      <c r="H83" s="11">
        <v>12</v>
      </c>
      <c r="I83" s="11"/>
      <c r="J83" s="11">
        <v>64</v>
      </c>
      <c r="K83" s="11">
        <v>10</v>
      </c>
    </row>
    <row r="84" spans="1:11" x14ac:dyDescent="0.25">
      <c r="A84" s="10" t="s">
        <v>51</v>
      </c>
      <c r="B84" s="11" t="s">
        <v>68</v>
      </c>
      <c r="C84" s="11"/>
      <c r="D84" s="11" t="s">
        <v>90</v>
      </c>
      <c r="E84" s="11">
        <v>1</v>
      </c>
      <c r="F84" s="11">
        <v>6</v>
      </c>
      <c r="G84" s="11">
        <v>0.75</v>
      </c>
      <c r="H84" s="11">
        <v>6</v>
      </c>
      <c r="I84" s="11"/>
      <c r="J84" s="11">
        <v>15</v>
      </c>
      <c r="K84" s="11">
        <v>6</v>
      </c>
    </row>
    <row r="85" spans="1:11" x14ac:dyDescent="0.25">
      <c r="A85" s="10" t="s">
        <v>51</v>
      </c>
      <c r="B85" s="11" t="s">
        <v>68</v>
      </c>
      <c r="C85" s="11"/>
      <c r="D85" s="11" t="s">
        <v>90</v>
      </c>
      <c r="E85" s="11">
        <v>1</v>
      </c>
      <c r="F85" s="11">
        <v>6</v>
      </c>
      <c r="G85" s="11">
        <v>0.75</v>
      </c>
      <c r="H85" s="11">
        <v>6</v>
      </c>
      <c r="I85" s="11"/>
      <c r="J85" s="11">
        <v>20</v>
      </c>
      <c r="K85" s="11">
        <v>6</v>
      </c>
    </row>
    <row r="86" spans="1:11" x14ac:dyDescent="0.25">
      <c r="A86" s="10" t="s">
        <v>51</v>
      </c>
      <c r="B86" s="11" t="s">
        <v>68</v>
      </c>
      <c r="C86" s="11"/>
      <c r="D86" s="11" t="s">
        <v>90</v>
      </c>
      <c r="E86" s="11">
        <v>1.5</v>
      </c>
      <c r="F86" s="11">
        <v>6</v>
      </c>
      <c r="G86" s="11">
        <v>0.75</v>
      </c>
      <c r="H86" s="11">
        <v>8</v>
      </c>
      <c r="I86" s="11"/>
      <c r="J86" s="11">
        <v>24</v>
      </c>
      <c r="K86" s="11">
        <v>6</v>
      </c>
    </row>
    <row r="87" spans="1:11" x14ac:dyDescent="0.25">
      <c r="A87" s="10" t="s">
        <v>51</v>
      </c>
      <c r="B87" s="11" t="s">
        <v>68</v>
      </c>
      <c r="C87" s="11"/>
      <c r="D87" s="11" t="s">
        <v>90</v>
      </c>
      <c r="E87" s="11">
        <v>2</v>
      </c>
      <c r="F87" s="11">
        <v>6</v>
      </c>
      <c r="G87" s="11">
        <v>0.75</v>
      </c>
      <c r="H87" s="11">
        <v>12</v>
      </c>
      <c r="I87" s="11"/>
      <c r="J87" s="11">
        <v>40</v>
      </c>
      <c r="K87" s="11">
        <v>6</v>
      </c>
    </row>
    <row r="88" spans="1:11" x14ac:dyDescent="0.25">
      <c r="A88" s="10" t="s">
        <v>52</v>
      </c>
      <c r="B88" s="11" t="s">
        <v>68</v>
      </c>
      <c r="C88" s="11"/>
      <c r="D88" s="11" t="s">
        <v>90</v>
      </c>
      <c r="E88" s="11"/>
      <c r="F88" s="11"/>
      <c r="G88" s="11">
        <v>0.75</v>
      </c>
      <c r="H88" s="11">
        <v>1</v>
      </c>
      <c r="I88" s="11">
        <v>55</v>
      </c>
      <c r="J88" s="11"/>
      <c r="K88" s="11"/>
    </row>
    <row r="89" spans="1:11" x14ac:dyDescent="0.25">
      <c r="A89" s="10" t="s">
        <v>52</v>
      </c>
      <c r="B89" s="11" t="s">
        <v>68</v>
      </c>
      <c r="C89" s="11"/>
      <c r="D89" s="11" t="s">
        <v>90</v>
      </c>
      <c r="E89" s="11"/>
      <c r="F89" s="11"/>
      <c r="G89" s="11">
        <v>0.75</v>
      </c>
      <c r="H89" s="11">
        <v>2</v>
      </c>
      <c r="I89" s="11">
        <v>55</v>
      </c>
      <c r="J89" s="11"/>
      <c r="K89" s="11"/>
    </row>
    <row r="90" spans="1:11" x14ac:dyDescent="0.25">
      <c r="A90" s="10" t="s">
        <v>111</v>
      </c>
      <c r="B90" s="11" t="s">
        <v>69</v>
      </c>
      <c r="C90" s="11" t="s">
        <v>71</v>
      </c>
      <c r="D90" s="11"/>
      <c r="E90" s="11"/>
      <c r="F90" s="26">
        <v>10</v>
      </c>
      <c r="G90" s="11"/>
      <c r="H90" s="11">
        <v>60</v>
      </c>
      <c r="I90" s="11"/>
      <c r="J90" s="11">
        <v>40</v>
      </c>
      <c r="K90" s="11">
        <v>160</v>
      </c>
    </row>
    <row r="91" spans="1:11" x14ac:dyDescent="0.25">
      <c r="A91" s="10" t="s">
        <v>112</v>
      </c>
      <c r="B91" s="11" t="s">
        <v>69</v>
      </c>
      <c r="C91" s="11" t="s">
        <v>72</v>
      </c>
      <c r="D91" s="11"/>
      <c r="E91" s="11"/>
      <c r="F91" s="26"/>
      <c r="G91" s="11"/>
      <c r="H91" s="11"/>
      <c r="I91" s="11">
        <v>240</v>
      </c>
      <c r="J91" s="11">
        <v>300</v>
      </c>
      <c r="K91" s="11">
        <v>87</v>
      </c>
    </row>
    <row r="92" spans="1:11" x14ac:dyDescent="0.25">
      <c r="A92" s="10" t="s">
        <v>53</v>
      </c>
      <c r="B92" s="11" t="s">
        <v>68</v>
      </c>
      <c r="C92" s="11"/>
      <c r="D92" s="11"/>
      <c r="E92" s="11"/>
      <c r="F92" s="11"/>
      <c r="G92" s="11"/>
      <c r="H92" s="11">
        <v>1</v>
      </c>
      <c r="I92" s="11">
        <v>55</v>
      </c>
      <c r="J92" s="11"/>
      <c r="K92" s="11"/>
    </row>
    <row r="93" spans="1:11" x14ac:dyDescent="0.25">
      <c r="A93" s="10" t="s">
        <v>54</v>
      </c>
      <c r="B93" s="11" t="s">
        <v>69</v>
      </c>
      <c r="C93" s="11" t="s">
        <v>71</v>
      </c>
      <c r="D93" s="11"/>
      <c r="E93" s="11"/>
      <c r="F93" s="11"/>
      <c r="G93" s="11"/>
      <c r="H93" s="11"/>
      <c r="I93" s="11">
        <v>3310</v>
      </c>
      <c r="J93" s="11"/>
      <c r="K93" s="11"/>
    </row>
    <row r="94" spans="1:11" x14ac:dyDescent="0.25">
      <c r="A94" s="10" t="s">
        <v>55</v>
      </c>
      <c r="B94" s="11" t="s">
        <v>69</v>
      </c>
      <c r="C94" s="11" t="s">
        <v>71</v>
      </c>
      <c r="D94" s="11" t="s">
        <v>91</v>
      </c>
      <c r="E94" s="11">
        <v>45</v>
      </c>
      <c r="F94" s="12">
        <f>E94/(150/60)/5280/J94*43560</f>
        <v>0.97697368421052633</v>
      </c>
      <c r="G94" s="11"/>
      <c r="H94" s="11"/>
      <c r="I94" s="11">
        <v>3600</v>
      </c>
      <c r="J94" s="11">
        <v>152</v>
      </c>
      <c r="K94" s="11">
        <v>300</v>
      </c>
    </row>
    <row r="95" spans="1:11" x14ac:dyDescent="0.25">
      <c r="A95" s="10" t="s">
        <v>55</v>
      </c>
      <c r="B95" s="11" t="s">
        <v>69</v>
      </c>
      <c r="C95" s="11" t="s">
        <v>71</v>
      </c>
      <c r="D95" s="11" t="s">
        <v>91</v>
      </c>
      <c r="E95" s="11">
        <v>360</v>
      </c>
      <c r="F95" s="12">
        <f>E95/(173/60)/5280/J95*43560</f>
        <v>6.7766960754487382</v>
      </c>
      <c r="G95" s="11"/>
      <c r="H95" s="11"/>
      <c r="I95" s="11">
        <v>3600</v>
      </c>
      <c r="J95" s="11">
        <v>152</v>
      </c>
      <c r="K95" s="11">
        <v>300</v>
      </c>
    </row>
    <row r="96" spans="1:11" x14ac:dyDescent="0.25">
      <c r="A96" s="10" t="s">
        <v>56</v>
      </c>
      <c r="B96" s="11" t="s">
        <v>68</v>
      </c>
      <c r="C96" s="11"/>
      <c r="D96" s="11"/>
      <c r="E96" s="11">
        <v>5230.6000000000004</v>
      </c>
      <c r="F96" s="11"/>
      <c r="G96" s="11"/>
      <c r="H96" s="11">
        <v>1</v>
      </c>
      <c r="I96" s="11"/>
      <c r="J96" s="13">
        <v>492.12599999999998</v>
      </c>
      <c r="K96" s="11"/>
    </row>
    <row r="97" spans="1:11" x14ac:dyDescent="0.25">
      <c r="A97" s="10" t="s">
        <v>97</v>
      </c>
      <c r="B97" s="11" t="s">
        <v>68</v>
      </c>
      <c r="C97" s="10"/>
      <c r="D97" s="10"/>
      <c r="E97" s="10"/>
      <c r="F97" s="10"/>
      <c r="G97" s="10"/>
      <c r="H97" s="10"/>
      <c r="I97" s="11">
        <v>3963</v>
      </c>
      <c r="J97" s="10"/>
      <c r="K97" s="10"/>
    </row>
    <row r="98" spans="1:11" x14ac:dyDescent="0.25">
      <c r="A98" s="10" t="s">
        <v>98</v>
      </c>
      <c r="B98" s="11" t="s">
        <v>69</v>
      </c>
      <c r="C98" s="11" t="s">
        <v>71</v>
      </c>
      <c r="D98" s="11" t="s">
        <v>91</v>
      </c>
      <c r="E98" s="10"/>
      <c r="F98" s="10"/>
      <c r="G98" s="10"/>
      <c r="H98" s="10"/>
      <c r="I98" s="10"/>
      <c r="J98" s="10"/>
      <c r="K98" s="1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M15"/>
  <sheetViews>
    <sheetView zoomScaleNormal="100" workbookViewId="0">
      <selection activeCell="F18" sqref="F18"/>
    </sheetView>
  </sheetViews>
  <sheetFormatPr defaultRowHeight="15" x14ac:dyDescent="0.25"/>
  <cols>
    <col min="1" max="1" width="5.85546875" customWidth="1"/>
    <col min="2" max="2" width="51.85546875" customWidth="1"/>
    <col min="3" max="3" width="11.140625" bestFit="1" customWidth="1"/>
    <col min="4" max="5" width="10.5703125" customWidth="1"/>
    <col min="6" max="6" width="11" customWidth="1"/>
    <col min="7" max="7" width="11.140625" customWidth="1"/>
    <col min="8" max="8" width="11.85546875" customWidth="1"/>
    <col min="9" max="9" width="11.28515625" customWidth="1"/>
    <col min="10" max="10" width="13.7109375" customWidth="1"/>
    <col min="11" max="11" width="12" customWidth="1"/>
    <col min="12" max="12" width="12.7109375" customWidth="1"/>
    <col min="13" max="13" width="14.28515625" customWidth="1"/>
    <col min="14" max="14" width="13.5703125" customWidth="1"/>
    <col min="15" max="15" width="14.140625" customWidth="1"/>
    <col min="16" max="16" width="10.28515625" customWidth="1"/>
    <col min="17" max="17" width="8.85546875" customWidth="1"/>
    <col min="18" max="18" width="9.7109375" customWidth="1"/>
    <col min="19" max="19" width="9.140625" customWidth="1"/>
    <col min="20" max="20" width="9.42578125" customWidth="1"/>
  </cols>
  <sheetData>
    <row r="1" spans="1:13" ht="409.5" customHeight="1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4.45" hidden="1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4.45" hidden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4.45" hidden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4.45" hidden="1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4.45" hidden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4.45" hidden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6"/>
      <c r="M7" s="5"/>
    </row>
    <row r="8" spans="1:13" ht="14.45" hidden="1" x14ac:dyDescent="0.3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4.45" hidden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4.45" hidden="1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4.45" hidden="1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4.45" hidden="1" x14ac:dyDescent="0.3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4.45" hidden="1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3.75" hidden="1" customHeight="1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57" hidden="1" customHeight="1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</sheetData>
  <pageMargins left="0.7" right="0.7" top="0.75" bottom="0.75" header="0.3" footer="0.3"/>
  <pageSetup scale="89" orientation="landscape" r:id="rId1"/>
  <rowBreaks count="1" manualBreakCount="1">
    <brk id="1" max="16383" man="1"/>
  </rowBreaks>
  <colBreaks count="1" manualBreakCount="1">
    <brk id="9" max="1048575" man="1"/>
  </colBreaks>
  <drawing r:id="rId2"/>
  <legacyDrawing r:id="rId3"/>
  <controls>
    <mc:AlternateContent xmlns:mc="http://schemas.openxmlformats.org/markup-compatibility/2006">
      <mc:Choice Requires="x14">
        <control shapeId="5121" r:id="rId4" name="largePlane1">
          <controlPr defaultSize="0" autoLine="0" autoPict="0" r:id="rId5">
            <anchor moveWithCells="1">
              <from>
                <xdr:col>0</xdr:col>
                <xdr:colOff>266700</xdr:colOff>
                <xdr:row>0</xdr:row>
                <xdr:rowOff>371475</xdr:rowOff>
              </from>
              <to>
                <xdr:col>1</xdr:col>
                <xdr:colOff>1019175</xdr:colOff>
                <xdr:row>0</xdr:row>
                <xdr:rowOff>638175</xdr:rowOff>
              </to>
            </anchor>
          </controlPr>
        </control>
      </mc:Choice>
      <mc:Fallback>
        <control shapeId="5121" r:id="rId4" name="largePlane1"/>
      </mc:Fallback>
    </mc:AlternateContent>
    <mc:AlternateContent xmlns:mc="http://schemas.openxmlformats.org/markup-compatibility/2006">
      <mc:Choice Requires="x14">
        <control shapeId="5122" r:id="rId6" name="smallPlane1">
          <controlPr defaultSize="0" autoLine="0" autoPict="0" r:id="rId7">
            <anchor moveWithCells="1">
              <from>
                <xdr:col>0</xdr:col>
                <xdr:colOff>266700</xdr:colOff>
                <xdr:row>0</xdr:row>
                <xdr:rowOff>657225</xdr:rowOff>
              </from>
              <to>
                <xdr:col>1</xdr:col>
                <xdr:colOff>1028700</xdr:colOff>
                <xdr:row>0</xdr:row>
                <xdr:rowOff>923925</xdr:rowOff>
              </to>
            </anchor>
          </controlPr>
        </control>
      </mc:Choice>
      <mc:Fallback>
        <control shapeId="5122" r:id="rId6" name="smallPlane1"/>
      </mc:Fallback>
    </mc:AlternateContent>
    <mc:AlternateContent xmlns:mc="http://schemas.openxmlformats.org/markup-compatibility/2006">
      <mc:Choice Requires="x14">
        <control shapeId="5123" r:id="rId8" name="largeBoat1">
          <controlPr defaultSize="0" autoLine="0" autoPict="0" r:id="rId9">
            <anchor moveWithCells="1">
              <from>
                <xdr:col>0</xdr:col>
                <xdr:colOff>266700</xdr:colOff>
                <xdr:row>0</xdr:row>
                <xdr:rowOff>1504950</xdr:rowOff>
              </from>
              <to>
                <xdr:col>1</xdr:col>
                <xdr:colOff>1028700</xdr:colOff>
                <xdr:row>0</xdr:row>
                <xdr:rowOff>1771650</xdr:rowOff>
              </to>
            </anchor>
          </controlPr>
        </control>
      </mc:Choice>
      <mc:Fallback>
        <control shapeId="5123" r:id="rId8" name="largeBoat1"/>
      </mc:Fallback>
    </mc:AlternateContent>
    <mc:AlternateContent xmlns:mc="http://schemas.openxmlformats.org/markup-compatibility/2006">
      <mc:Choice Requires="x14">
        <control shapeId="5124" r:id="rId10" name="smallBoat1">
          <controlPr defaultSize="0" autoLine="0" autoPict="0" r:id="rId11">
            <anchor moveWithCells="1">
              <from>
                <xdr:col>0</xdr:col>
                <xdr:colOff>266700</xdr:colOff>
                <xdr:row>0</xdr:row>
                <xdr:rowOff>1790700</xdr:rowOff>
              </from>
              <to>
                <xdr:col>1</xdr:col>
                <xdr:colOff>1038225</xdr:colOff>
                <xdr:row>0</xdr:row>
                <xdr:rowOff>2057400</xdr:rowOff>
              </to>
            </anchor>
          </controlPr>
        </control>
      </mc:Choice>
      <mc:Fallback>
        <control shapeId="5124" r:id="rId10" name="smallBoat1"/>
      </mc:Fallback>
    </mc:AlternateContent>
    <mc:AlternateContent xmlns:mc="http://schemas.openxmlformats.org/markup-compatibility/2006">
      <mc:Choice Requires="x14">
        <control shapeId="5125" r:id="rId12" name="largeHeli1">
          <controlPr defaultSize="0" autoLine="0" autoPict="0" r:id="rId13">
            <anchor moveWithCells="1">
              <from>
                <xdr:col>0</xdr:col>
                <xdr:colOff>266700</xdr:colOff>
                <xdr:row>0</xdr:row>
                <xdr:rowOff>942975</xdr:rowOff>
              </from>
              <to>
                <xdr:col>1</xdr:col>
                <xdr:colOff>1495425</xdr:colOff>
                <xdr:row>0</xdr:row>
                <xdr:rowOff>1209675</xdr:rowOff>
              </to>
            </anchor>
          </controlPr>
        </control>
      </mc:Choice>
      <mc:Fallback>
        <control shapeId="5125" r:id="rId12" name="largeHeli1"/>
      </mc:Fallback>
    </mc:AlternateContent>
    <mc:AlternateContent xmlns:mc="http://schemas.openxmlformats.org/markup-compatibility/2006">
      <mc:Choice Requires="x14">
        <control shapeId="5126" r:id="rId14" name="smallHeli1">
          <controlPr defaultSize="0" autoLine="0" autoPict="0" r:id="rId15">
            <anchor moveWithCells="1">
              <from>
                <xdr:col>0</xdr:col>
                <xdr:colOff>266700</xdr:colOff>
                <xdr:row>0</xdr:row>
                <xdr:rowOff>1219200</xdr:rowOff>
              </from>
              <to>
                <xdr:col>1</xdr:col>
                <xdr:colOff>1504950</xdr:colOff>
                <xdr:row>0</xdr:row>
                <xdr:rowOff>1485900</xdr:rowOff>
              </to>
            </anchor>
          </controlPr>
        </control>
      </mc:Choice>
      <mc:Fallback>
        <control shapeId="5126" r:id="rId14" name="smallHeli1"/>
      </mc:Fallback>
    </mc:AlternateContent>
    <mc:AlternateContent xmlns:mc="http://schemas.openxmlformats.org/markup-compatibility/2006">
      <mc:Choice Requires="x14">
        <control shapeId="5127" r:id="rId16" name="noOption1">
          <controlPr defaultSize="0" autoLine="0" autoPict="0" r:id="rId17">
            <anchor moveWithCells="1">
              <from>
                <xdr:col>0</xdr:col>
                <xdr:colOff>266700</xdr:colOff>
                <xdr:row>0</xdr:row>
                <xdr:rowOff>2076450</xdr:rowOff>
              </from>
              <to>
                <xdr:col>1</xdr:col>
                <xdr:colOff>1009650</xdr:colOff>
                <xdr:row>0</xdr:row>
                <xdr:rowOff>2343150</xdr:rowOff>
              </to>
            </anchor>
          </controlPr>
        </control>
      </mc:Choice>
      <mc:Fallback>
        <control shapeId="5127" r:id="rId16" name="noOption1"/>
      </mc:Fallback>
    </mc:AlternateContent>
    <mc:AlternateContent xmlns:mc="http://schemas.openxmlformats.org/markup-compatibility/2006">
      <mc:Choice Requires="x14">
        <control shapeId="5128" r:id="rId18" name="h_1">
          <controlPr defaultSize="0" autoLine="0" autoPict="0" r:id="rId19">
            <anchor moveWithCells="1">
              <from>
                <xdr:col>4</xdr:col>
                <xdr:colOff>47625</xdr:colOff>
                <xdr:row>0</xdr:row>
                <xdr:rowOff>3324225</xdr:rowOff>
              </from>
              <to>
                <xdr:col>5</xdr:col>
                <xdr:colOff>161925</xdr:colOff>
                <xdr:row>0</xdr:row>
                <xdr:rowOff>3543300</xdr:rowOff>
              </to>
            </anchor>
          </controlPr>
        </control>
      </mc:Choice>
      <mc:Fallback>
        <control shapeId="5128" r:id="rId18" name="h_1"/>
      </mc:Fallback>
    </mc:AlternateContent>
    <mc:AlternateContent xmlns:mc="http://schemas.openxmlformats.org/markup-compatibility/2006">
      <mc:Choice Requires="x14">
        <control shapeId="5129" r:id="rId20" name="h_2">
          <controlPr defaultSize="0" autoLine="0" autoPict="0" r:id="rId19">
            <anchor moveWithCells="1">
              <from>
                <xdr:col>4</xdr:col>
                <xdr:colOff>47625</xdr:colOff>
                <xdr:row>0</xdr:row>
                <xdr:rowOff>3676650</xdr:rowOff>
              </from>
              <to>
                <xdr:col>5</xdr:col>
                <xdr:colOff>161925</xdr:colOff>
                <xdr:row>0</xdr:row>
                <xdr:rowOff>3895725</xdr:rowOff>
              </to>
            </anchor>
          </controlPr>
        </control>
      </mc:Choice>
      <mc:Fallback>
        <control shapeId="5129" r:id="rId20" name="h_2"/>
      </mc:Fallback>
    </mc:AlternateContent>
    <mc:AlternateContent xmlns:mc="http://schemas.openxmlformats.org/markup-compatibility/2006">
      <mc:Choice Requires="x14">
        <control shapeId="5130" r:id="rId21" name="h_3">
          <controlPr defaultSize="0" autoLine="0" autoPict="0" r:id="rId19">
            <anchor moveWithCells="1">
              <from>
                <xdr:col>4</xdr:col>
                <xdr:colOff>47625</xdr:colOff>
                <xdr:row>0</xdr:row>
                <xdr:rowOff>4029075</xdr:rowOff>
              </from>
              <to>
                <xdr:col>5</xdr:col>
                <xdr:colOff>161925</xdr:colOff>
                <xdr:row>0</xdr:row>
                <xdr:rowOff>4248150</xdr:rowOff>
              </to>
            </anchor>
          </controlPr>
        </control>
      </mc:Choice>
      <mc:Fallback>
        <control shapeId="5130" r:id="rId21" name="h_3"/>
      </mc:Fallback>
    </mc:AlternateContent>
    <mc:AlternateContent xmlns:mc="http://schemas.openxmlformats.org/markup-compatibility/2006">
      <mc:Choice Requires="x14">
        <control shapeId="5131" r:id="rId22" name="h_4">
          <controlPr defaultSize="0" autoLine="0" autoPict="0" r:id="rId19">
            <anchor moveWithCells="1">
              <from>
                <xdr:col>4</xdr:col>
                <xdr:colOff>47625</xdr:colOff>
                <xdr:row>0</xdr:row>
                <xdr:rowOff>4381500</xdr:rowOff>
              </from>
              <to>
                <xdr:col>5</xdr:col>
                <xdr:colOff>161925</xdr:colOff>
                <xdr:row>0</xdr:row>
                <xdr:rowOff>4600575</xdr:rowOff>
              </to>
            </anchor>
          </controlPr>
        </control>
      </mc:Choice>
      <mc:Fallback>
        <control shapeId="5131" r:id="rId22" name="h_4"/>
      </mc:Fallback>
    </mc:AlternateContent>
    <mc:AlternateContent xmlns:mc="http://schemas.openxmlformats.org/markup-compatibility/2006">
      <mc:Choice Requires="x14">
        <control shapeId="5132" r:id="rId23" name="h_5">
          <controlPr defaultSize="0" autoLine="0" autoPict="0" r:id="rId19">
            <anchor moveWithCells="1">
              <from>
                <xdr:col>4</xdr:col>
                <xdr:colOff>47625</xdr:colOff>
                <xdr:row>0</xdr:row>
                <xdr:rowOff>4733925</xdr:rowOff>
              </from>
              <to>
                <xdr:col>5</xdr:col>
                <xdr:colOff>161925</xdr:colOff>
                <xdr:row>0</xdr:row>
                <xdr:rowOff>4953000</xdr:rowOff>
              </to>
            </anchor>
          </controlPr>
        </control>
      </mc:Choice>
      <mc:Fallback>
        <control shapeId="5132" r:id="rId23" name="h_5"/>
      </mc:Fallback>
    </mc:AlternateContent>
    <mc:AlternateContent xmlns:mc="http://schemas.openxmlformats.org/markup-compatibility/2006">
      <mc:Choice Requires="x14">
        <control shapeId="5133" r:id="rId24" name="u_1">
          <controlPr defaultSize="0" autoLine="0" autoPict="0" r:id="rId19">
            <anchor moveWithCells="1">
              <from>
                <xdr:col>5</xdr:col>
                <xdr:colOff>457200</xdr:colOff>
                <xdr:row>0</xdr:row>
                <xdr:rowOff>3324225</xdr:rowOff>
              </from>
              <to>
                <xdr:col>6</xdr:col>
                <xdr:colOff>542925</xdr:colOff>
                <xdr:row>0</xdr:row>
                <xdr:rowOff>3543300</xdr:rowOff>
              </to>
            </anchor>
          </controlPr>
        </control>
      </mc:Choice>
      <mc:Fallback>
        <control shapeId="5133" r:id="rId24" name="u_1"/>
      </mc:Fallback>
    </mc:AlternateContent>
    <mc:AlternateContent xmlns:mc="http://schemas.openxmlformats.org/markup-compatibility/2006">
      <mc:Choice Requires="x14">
        <control shapeId="5134" r:id="rId25" name="u_2">
          <controlPr defaultSize="0" autoLine="0" autoPict="0" r:id="rId19">
            <anchor moveWithCells="1">
              <from>
                <xdr:col>5</xdr:col>
                <xdr:colOff>457200</xdr:colOff>
                <xdr:row>0</xdr:row>
                <xdr:rowOff>3676650</xdr:rowOff>
              </from>
              <to>
                <xdr:col>6</xdr:col>
                <xdr:colOff>542925</xdr:colOff>
                <xdr:row>0</xdr:row>
                <xdr:rowOff>3895725</xdr:rowOff>
              </to>
            </anchor>
          </controlPr>
        </control>
      </mc:Choice>
      <mc:Fallback>
        <control shapeId="5134" r:id="rId25" name="u_2"/>
      </mc:Fallback>
    </mc:AlternateContent>
    <mc:AlternateContent xmlns:mc="http://schemas.openxmlformats.org/markup-compatibility/2006">
      <mc:Choice Requires="x14">
        <control shapeId="5135" r:id="rId26" name="u_3">
          <controlPr defaultSize="0" autoLine="0" autoPict="0" r:id="rId19">
            <anchor moveWithCells="1">
              <from>
                <xdr:col>5</xdr:col>
                <xdr:colOff>457200</xdr:colOff>
                <xdr:row>0</xdr:row>
                <xdr:rowOff>4029075</xdr:rowOff>
              </from>
              <to>
                <xdr:col>6</xdr:col>
                <xdr:colOff>542925</xdr:colOff>
                <xdr:row>0</xdr:row>
                <xdr:rowOff>4248150</xdr:rowOff>
              </to>
            </anchor>
          </controlPr>
        </control>
      </mc:Choice>
      <mc:Fallback>
        <control shapeId="5135" r:id="rId26" name="u_3"/>
      </mc:Fallback>
    </mc:AlternateContent>
    <mc:AlternateContent xmlns:mc="http://schemas.openxmlformats.org/markup-compatibility/2006">
      <mc:Choice Requires="x14">
        <control shapeId="5136" r:id="rId27" name="u_4">
          <controlPr defaultSize="0" autoLine="0" autoPict="0" r:id="rId19">
            <anchor moveWithCells="1">
              <from>
                <xdr:col>5</xdr:col>
                <xdr:colOff>457200</xdr:colOff>
                <xdr:row>0</xdr:row>
                <xdr:rowOff>4381500</xdr:rowOff>
              </from>
              <to>
                <xdr:col>6</xdr:col>
                <xdr:colOff>542925</xdr:colOff>
                <xdr:row>0</xdr:row>
                <xdr:rowOff>4600575</xdr:rowOff>
              </to>
            </anchor>
          </controlPr>
        </control>
      </mc:Choice>
      <mc:Fallback>
        <control shapeId="5136" r:id="rId27" name="u_4"/>
      </mc:Fallback>
    </mc:AlternateContent>
    <mc:AlternateContent xmlns:mc="http://schemas.openxmlformats.org/markup-compatibility/2006">
      <mc:Choice Requires="x14">
        <control shapeId="5137" r:id="rId28" name="u_5">
          <controlPr defaultSize="0" autoLine="0" autoPict="0" r:id="rId19">
            <anchor moveWithCells="1">
              <from>
                <xdr:col>5</xdr:col>
                <xdr:colOff>457200</xdr:colOff>
                <xdr:row>0</xdr:row>
                <xdr:rowOff>4733925</xdr:rowOff>
              </from>
              <to>
                <xdr:col>6</xdr:col>
                <xdr:colOff>542925</xdr:colOff>
                <xdr:row>0</xdr:row>
                <xdr:rowOff>4953000</xdr:rowOff>
              </to>
            </anchor>
          </controlPr>
        </control>
      </mc:Choice>
      <mc:Fallback>
        <control shapeId="5137" r:id="rId28" name="u_5"/>
      </mc:Fallback>
    </mc:AlternateContent>
    <mc:AlternateContent xmlns:mc="http://schemas.openxmlformats.org/markup-compatibility/2006">
      <mc:Choice Requires="x14">
        <control shapeId="5139" r:id="rId29" name="DORsugg">
          <controlPr defaultSize="0" autoLine="0" r:id="rId30">
            <anchor>
              <from>
                <xdr:col>1</xdr:col>
                <xdr:colOff>2257425</xdr:colOff>
                <xdr:row>0</xdr:row>
                <xdr:rowOff>847725</xdr:rowOff>
              </from>
              <to>
                <xdr:col>1</xdr:col>
                <xdr:colOff>2943225</xdr:colOff>
                <xdr:row>0</xdr:row>
                <xdr:rowOff>1066800</xdr:rowOff>
              </to>
            </anchor>
          </controlPr>
        </control>
      </mc:Choice>
      <mc:Fallback>
        <control shapeId="5139" r:id="rId29" name="DORsugg"/>
      </mc:Fallback>
    </mc:AlternateContent>
    <mc:AlternateContent xmlns:mc="http://schemas.openxmlformats.org/markup-compatibility/2006">
      <mc:Choice Requires="x14">
        <control shapeId="5140" r:id="rId31" name="VMD">
          <controlPr defaultSize="0" autoLine="0" r:id="rId30">
            <anchor>
              <from>
                <xdr:col>1</xdr:col>
                <xdr:colOff>2276475</xdr:colOff>
                <xdr:row>0</xdr:row>
                <xdr:rowOff>1847850</xdr:rowOff>
              </from>
              <to>
                <xdr:col>1</xdr:col>
                <xdr:colOff>2962275</xdr:colOff>
                <xdr:row>0</xdr:row>
                <xdr:rowOff>2066925</xdr:rowOff>
              </to>
            </anchor>
          </controlPr>
        </control>
      </mc:Choice>
      <mc:Fallback>
        <control shapeId="5140" r:id="rId31" name="VMD"/>
      </mc:Fallback>
    </mc:AlternateContent>
    <mc:AlternateContent xmlns:mc="http://schemas.openxmlformats.org/markup-compatibility/2006">
      <mc:Choice Requires="x14">
        <control shapeId="5142" r:id="rId32" name="nAme1">
          <controlPr defaultSize="0" autoLine="0" autoPict="0" r:id="rId33">
            <anchor moveWithCells="1">
              <from>
                <xdr:col>1</xdr:col>
                <xdr:colOff>9525</xdr:colOff>
                <xdr:row>0</xdr:row>
                <xdr:rowOff>3324225</xdr:rowOff>
              </from>
              <to>
                <xdr:col>1</xdr:col>
                <xdr:colOff>2400300</xdr:colOff>
                <xdr:row>0</xdr:row>
                <xdr:rowOff>3543300</xdr:rowOff>
              </to>
            </anchor>
          </controlPr>
        </control>
      </mc:Choice>
      <mc:Fallback>
        <control shapeId="5142" r:id="rId32" name="nAme1"/>
      </mc:Fallback>
    </mc:AlternateContent>
    <mc:AlternateContent xmlns:mc="http://schemas.openxmlformats.org/markup-compatibility/2006">
      <mc:Choice Requires="x14">
        <control shapeId="5143" r:id="rId34" name="nAme2">
          <controlPr defaultSize="0" autoLine="0" autoPict="0" r:id="rId33">
            <anchor moveWithCells="1">
              <from>
                <xdr:col>1</xdr:col>
                <xdr:colOff>9525</xdr:colOff>
                <xdr:row>0</xdr:row>
                <xdr:rowOff>3676650</xdr:rowOff>
              </from>
              <to>
                <xdr:col>1</xdr:col>
                <xdr:colOff>2400300</xdr:colOff>
                <xdr:row>0</xdr:row>
                <xdr:rowOff>3895725</xdr:rowOff>
              </to>
            </anchor>
          </controlPr>
        </control>
      </mc:Choice>
      <mc:Fallback>
        <control shapeId="5143" r:id="rId34" name="nAme2"/>
      </mc:Fallback>
    </mc:AlternateContent>
    <mc:AlternateContent xmlns:mc="http://schemas.openxmlformats.org/markup-compatibility/2006">
      <mc:Choice Requires="x14">
        <control shapeId="5144" r:id="rId35" name="nAme3">
          <controlPr defaultSize="0" autoLine="0" autoPict="0" r:id="rId33">
            <anchor moveWithCells="1">
              <from>
                <xdr:col>1</xdr:col>
                <xdr:colOff>9525</xdr:colOff>
                <xdr:row>0</xdr:row>
                <xdr:rowOff>4029075</xdr:rowOff>
              </from>
              <to>
                <xdr:col>1</xdr:col>
                <xdr:colOff>2400300</xdr:colOff>
                <xdr:row>0</xdr:row>
                <xdr:rowOff>4248150</xdr:rowOff>
              </to>
            </anchor>
          </controlPr>
        </control>
      </mc:Choice>
      <mc:Fallback>
        <control shapeId="5144" r:id="rId35" name="nAme3"/>
      </mc:Fallback>
    </mc:AlternateContent>
    <mc:AlternateContent xmlns:mc="http://schemas.openxmlformats.org/markup-compatibility/2006">
      <mc:Choice Requires="x14">
        <control shapeId="5145" r:id="rId36" name="nAme4">
          <controlPr defaultSize="0" autoLine="0" autoPict="0" r:id="rId33">
            <anchor moveWithCells="1">
              <from>
                <xdr:col>1</xdr:col>
                <xdr:colOff>9525</xdr:colOff>
                <xdr:row>0</xdr:row>
                <xdr:rowOff>4381500</xdr:rowOff>
              </from>
              <to>
                <xdr:col>1</xdr:col>
                <xdr:colOff>2400300</xdr:colOff>
                <xdr:row>0</xdr:row>
                <xdr:rowOff>4600575</xdr:rowOff>
              </to>
            </anchor>
          </controlPr>
        </control>
      </mc:Choice>
      <mc:Fallback>
        <control shapeId="5145" r:id="rId36" name="nAme4"/>
      </mc:Fallback>
    </mc:AlternateContent>
    <mc:AlternateContent xmlns:mc="http://schemas.openxmlformats.org/markup-compatibility/2006">
      <mc:Choice Requires="x14">
        <control shapeId="5146" r:id="rId37" name="nAme5">
          <controlPr defaultSize="0" autoLine="0" autoPict="0" r:id="rId33">
            <anchor moveWithCells="1">
              <from>
                <xdr:col>1</xdr:col>
                <xdr:colOff>9525</xdr:colOff>
                <xdr:row>0</xdr:row>
                <xdr:rowOff>4733925</xdr:rowOff>
              </from>
              <to>
                <xdr:col>1</xdr:col>
                <xdr:colOff>2400300</xdr:colOff>
                <xdr:row>0</xdr:row>
                <xdr:rowOff>4953000</xdr:rowOff>
              </to>
            </anchor>
          </controlPr>
        </control>
      </mc:Choice>
      <mc:Fallback>
        <control shapeId="5146" r:id="rId37" name="nAme5"/>
      </mc:Fallback>
    </mc:AlternateContent>
    <mc:AlternateContent xmlns:mc="http://schemas.openxmlformats.org/markup-compatibility/2006">
      <mc:Choice Requires="x14">
        <control shapeId="5147" r:id="rId38" name="ef_1">
          <controlPr defaultSize="0" autoLine="0" autoPict="0" r:id="rId39">
            <anchor moveWithCells="1">
              <from>
                <xdr:col>2</xdr:col>
                <xdr:colOff>180975</xdr:colOff>
                <xdr:row>0</xdr:row>
                <xdr:rowOff>3324225</xdr:rowOff>
              </from>
              <to>
                <xdr:col>3</xdr:col>
                <xdr:colOff>9525</xdr:colOff>
                <xdr:row>0</xdr:row>
                <xdr:rowOff>3543300</xdr:rowOff>
              </to>
            </anchor>
          </controlPr>
        </control>
      </mc:Choice>
      <mc:Fallback>
        <control shapeId="5147" r:id="rId38" name="ef_1"/>
      </mc:Fallback>
    </mc:AlternateContent>
    <mc:AlternateContent xmlns:mc="http://schemas.openxmlformats.org/markup-compatibility/2006">
      <mc:Choice Requires="x14">
        <control shapeId="5148" r:id="rId40" name="ef_2">
          <controlPr defaultSize="0" autoLine="0" autoPict="0" r:id="rId39">
            <anchor moveWithCells="1">
              <from>
                <xdr:col>2</xdr:col>
                <xdr:colOff>180975</xdr:colOff>
                <xdr:row>0</xdr:row>
                <xdr:rowOff>3676650</xdr:rowOff>
              </from>
              <to>
                <xdr:col>3</xdr:col>
                <xdr:colOff>9525</xdr:colOff>
                <xdr:row>0</xdr:row>
                <xdr:rowOff>3895725</xdr:rowOff>
              </to>
            </anchor>
          </controlPr>
        </control>
      </mc:Choice>
      <mc:Fallback>
        <control shapeId="5148" r:id="rId40" name="ef_2"/>
      </mc:Fallback>
    </mc:AlternateContent>
    <mc:AlternateContent xmlns:mc="http://schemas.openxmlformats.org/markup-compatibility/2006">
      <mc:Choice Requires="x14">
        <control shapeId="5149" r:id="rId41" name="ef_3">
          <controlPr defaultSize="0" autoLine="0" autoPict="0" r:id="rId39">
            <anchor moveWithCells="1">
              <from>
                <xdr:col>2</xdr:col>
                <xdr:colOff>180975</xdr:colOff>
                <xdr:row>0</xdr:row>
                <xdr:rowOff>4029075</xdr:rowOff>
              </from>
              <to>
                <xdr:col>3</xdr:col>
                <xdr:colOff>9525</xdr:colOff>
                <xdr:row>0</xdr:row>
                <xdr:rowOff>4248150</xdr:rowOff>
              </to>
            </anchor>
          </controlPr>
        </control>
      </mc:Choice>
      <mc:Fallback>
        <control shapeId="5149" r:id="rId41" name="ef_3"/>
      </mc:Fallback>
    </mc:AlternateContent>
    <mc:AlternateContent xmlns:mc="http://schemas.openxmlformats.org/markup-compatibility/2006">
      <mc:Choice Requires="x14">
        <control shapeId="5150" r:id="rId42" name="ef_4">
          <controlPr defaultSize="0" autoLine="0" autoPict="0" r:id="rId39">
            <anchor moveWithCells="1">
              <from>
                <xdr:col>2</xdr:col>
                <xdr:colOff>180975</xdr:colOff>
                <xdr:row>0</xdr:row>
                <xdr:rowOff>4381500</xdr:rowOff>
              </from>
              <to>
                <xdr:col>3</xdr:col>
                <xdr:colOff>9525</xdr:colOff>
                <xdr:row>0</xdr:row>
                <xdr:rowOff>4600575</xdr:rowOff>
              </to>
            </anchor>
          </controlPr>
        </control>
      </mc:Choice>
      <mc:Fallback>
        <control shapeId="5150" r:id="rId42" name="ef_4"/>
      </mc:Fallback>
    </mc:AlternateContent>
    <mc:AlternateContent xmlns:mc="http://schemas.openxmlformats.org/markup-compatibility/2006">
      <mc:Choice Requires="x14">
        <control shapeId="5151" r:id="rId43" name="ef_5">
          <controlPr defaultSize="0" autoLine="0" autoPict="0" r:id="rId39">
            <anchor moveWithCells="1">
              <from>
                <xdr:col>2</xdr:col>
                <xdr:colOff>180975</xdr:colOff>
                <xdr:row>0</xdr:row>
                <xdr:rowOff>4733925</xdr:rowOff>
              </from>
              <to>
                <xdr:col>3</xdr:col>
                <xdr:colOff>9525</xdr:colOff>
                <xdr:row>0</xdr:row>
                <xdr:rowOff>4953000</xdr:rowOff>
              </to>
            </anchor>
          </controlPr>
        </control>
      </mc:Choice>
      <mc:Fallback>
        <control shapeId="5151" r:id="rId43" name="ef_5"/>
      </mc:Fallback>
    </mc:AlternateContent>
    <mc:AlternateContent xmlns:mc="http://schemas.openxmlformats.org/markup-compatibility/2006">
      <mc:Choice Requires="x14">
        <control shapeId="5152" r:id="rId44" name="p_1">
          <controlPr defaultSize="0" autoLine="0" autoPict="0" r:id="rId19">
            <anchor moveWithCells="1">
              <from>
                <xdr:col>1</xdr:col>
                <xdr:colOff>2590800</xdr:colOff>
                <xdr:row>0</xdr:row>
                <xdr:rowOff>3324225</xdr:rowOff>
              </from>
              <to>
                <xdr:col>1</xdr:col>
                <xdr:colOff>3409950</xdr:colOff>
                <xdr:row>0</xdr:row>
                <xdr:rowOff>3543300</xdr:rowOff>
              </to>
            </anchor>
          </controlPr>
        </control>
      </mc:Choice>
      <mc:Fallback>
        <control shapeId="5152" r:id="rId44" name="p_1"/>
      </mc:Fallback>
    </mc:AlternateContent>
    <mc:AlternateContent xmlns:mc="http://schemas.openxmlformats.org/markup-compatibility/2006">
      <mc:Choice Requires="x14">
        <control shapeId="5153" r:id="rId45" name="p_2">
          <controlPr defaultSize="0" autoLine="0" autoPict="0" r:id="rId19">
            <anchor moveWithCells="1">
              <from>
                <xdr:col>1</xdr:col>
                <xdr:colOff>2590800</xdr:colOff>
                <xdr:row>0</xdr:row>
                <xdr:rowOff>3676650</xdr:rowOff>
              </from>
              <to>
                <xdr:col>1</xdr:col>
                <xdr:colOff>3409950</xdr:colOff>
                <xdr:row>0</xdr:row>
                <xdr:rowOff>3895725</xdr:rowOff>
              </to>
            </anchor>
          </controlPr>
        </control>
      </mc:Choice>
      <mc:Fallback>
        <control shapeId="5153" r:id="rId45" name="p_2"/>
      </mc:Fallback>
    </mc:AlternateContent>
    <mc:AlternateContent xmlns:mc="http://schemas.openxmlformats.org/markup-compatibility/2006">
      <mc:Choice Requires="x14">
        <control shapeId="5154" r:id="rId46" name="p_3">
          <controlPr defaultSize="0" autoLine="0" autoPict="0" r:id="rId19">
            <anchor moveWithCells="1">
              <from>
                <xdr:col>1</xdr:col>
                <xdr:colOff>2590800</xdr:colOff>
                <xdr:row>0</xdr:row>
                <xdr:rowOff>4029075</xdr:rowOff>
              </from>
              <to>
                <xdr:col>1</xdr:col>
                <xdr:colOff>3409950</xdr:colOff>
                <xdr:row>0</xdr:row>
                <xdr:rowOff>4248150</xdr:rowOff>
              </to>
            </anchor>
          </controlPr>
        </control>
      </mc:Choice>
      <mc:Fallback>
        <control shapeId="5154" r:id="rId46" name="p_3"/>
      </mc:Fallback>
    </mc:AlternateContent>
    <mc:AlternateContent xmlns:mc="http://schemas.openxmlformats.org/markup-compatibility/2006">
      <mc:Choice Requires="x14">
        <control shapeId="5155" r:id="rId47" name="p_4">
          <controlPr defaultSize="0" autoLine="0" autoPict="0" r:id="rId19">
            <anchor moveWithCells="1">
              <from>
                <xdr:col>1</xdr:col>
                <xdr:colOff>2590800</xdr:colOff>
                <xdr:row>0</xdr:row>
                <xdr:rowOff>4381500</xdr:rowOff>
              </from>
              <to>
                <xdr:col>1</xdr:col>
                <xdr:colOff>3409950</xdr:colOff>
                <xdr:row>0</xdr:row>
                <xdr:rowOff>4600575</xdr:rowOff>
              </to>
            </anchor>
          </controlPr>
        </control>
      </mc:Choice>
      <mc:Fallback>
        <control shapeId="5155" r:id="rId47" name="p_4"/>
      </mc:Fallback>
    </mc:AlternateContent>
    <mc:AlternateContent xmlns:mc="http://schemas.openxmlformats.org/markup-compatibility/2006">
      <mc:Choice Requires="x14">
        <control shapeId="5156" r:id="rId48" name="p_5">
          <controlPr defaultSize="0" autoLine="0" autoPict="0" r:id="rId19">
            <anchor moveWithCells="1">
              <from>
                <xdr:col>1</xdr:col>
                <xdr:colOff>2590800</xdr:colOff>
                <xdr:row>0</xdr:row>
                <xdr:rowOff>4733925</xdr:rowOff>
              </from>
              <to>
                <xdr:col>1</xdr:col>
                <xdr:colOff>3409950</xdr:colOff>
                <xdr:row>0</xdr:row>
                <xdr:rowOff>4953000</xdr:rowOff>
              </to>
            </anchor>
          </controlPr>
        </control>
      </mc:Choice>
      <mc:Fallback>
        <control shapeId="5156" r:id="rId48" name="p_5"/>
      </mc:Fallback>
    </mc:AlternateContent>
    <mc:AlternateContent xmlns:mc="http://schemas.openxmlformats.org/markup-compatibility/2006">
      <mc:Choice Requires="x14">
        <control shapeId="5157" r:id="rId49" name="wOo">
          <controlPr defaultSize="0" autoLine="0" autoPict="0" r:id="rId50">
            <anchor>
              <from>
                <xdr:col>4</xdr:col>
                <xdr:colOff>38100</xdr:colOff>
                <xdr:row>0</xdr:row>
                <xdr:rowOff>1485900</xdr:rowOff>
              </from>
              <to>
                <xdr:col>4</xdr:col>
                <xdr:colOff>676275</xdr:colOff>
                <xdr:row>0</xdr:row>
                <xdr:rowOff>1704975</xdr:rowOff>
              </to>
            </anchor>
          </controlPr>
        </control>
      </mc:Choice>
      <mc:Fallback>
        <control shapeId="5157" r:id="rId49" name="wOo"/>
      </mc:Fallback>
    </mc:AlternateContent>
    <mc:AlternateContent xmlns:mc="http://schemas.openxmlformats.org/markup-compatibility/2006">
      <mc:Choice Requires="x14">
        <control shapeId="5158" r:id="rId51" name="ICbox">
          <controlPr defaultSize="0" autoLine="0" autoPict="0" r:id="rId50">
            <anchor moveWithCells="1">
              <from>
                <xdr:col>4</xdr:col>
                <xdr:colOff>38100</xdr:colOff>
                <xdr:row>0</xdr:row>
                <xdr:rowOff>781050</xdr:rowOff>
              </from>
              <to>
                <xdr:col>4</xdr:col>
                <xdr:colOff>676275</xdr:colOff>
                <xdr:row>0</xdr:row>
                <xdr:rowOff>1000125</xdr:rowOff>
              </to>
            </anchor>
          </controlPr>
        </control>
      </mc:Choice>
      <mc:Fallback>
        <control shapeId="5158" r:id="rId51" name="ICbox"/>
      </mc:Fallback>
    </mc:AlternateContent>
    <mc:AlternateContent xmlns:mc="http://schemas.openxmlformats.org/markup-compatibility/2006">
      <mc:Choice Requires="x14">
        <control shapeId="5159" r:id="rId52" name="Vbox">
          <controlPr defaultSize="0" autoLine="0" autoPict="0" r:id="rId50">
            <anchor moveWithCells="1">
              <from>
                <xdr:col>4</xdr:col>
                <xdr:colOff>38100</xdr:colOff>
                <xdr:row>0</xdr:row>
                <xdr:rowOff>1133475</xdr:rowOff>
              </from>
              <to>
                <xdr:col>4</xdr:col>
                <xdr:colOff>676275</xdr:colOff>
                <xdr:row>0</xdr:row>
                <xdr:rowOff>1352550</xdr:rowOff>
              </to>
            </anchor>
          </controlPr>
        </control>
      </mc:Choice>
      <mc:Fallback>
        <control shapeId="5159" r:id="rId52" name="Vbox"/>
      </mc:Fallback>
    </mc:AlternateContent>
    <mc:AlternateContent xmlns:mc="http://schemas.openxmlformats.org/markup-compatibility/2006">
      <mc:Choice Requires="x14">
        <control shapeId="5160" r:id="rId53" name="DHelibox">
          <controlPr defaultSize="0" autoLine="0" autoPict="0" r:id="rId50">
            <anchor moveWithCells="1">
              <from>
                <xdr:col>7</xdr:col>
                <xdr:colOff>133350</xdr:colOff>
                <xdr:row>0</xdr:row>
                <xdr:rowOff>2190750</xdr:rowOff>
              </from>
              <to>
                <xdr:col>7</xdr:col>
                <xdr:colOff>771525</xdr:colOff>
                <xdr:row>0</xdr:row>
                <xdr:rowOff>2409825</xdr:rowOff>
              </to>
            </anchor>
          </controlPr>
        </control>
      </mc:Choice>
      <mc:Fallback>
        <control shapeId="5160" r:id="rId53" name="DHelibox"/>
      </mc:Fallback>
    </mc:AlternateContent>
    <mc:AlternateContent xmlns:mc="http://schemas.openxmlformats.org/markup-compatibility/2006">
      <mc:Choice Requires="x14">
        <control shapeId="5161" r:id="rId54" name="STbox">
          <controlPr defaultSize="0" autoLine="0" autoPict="0" r:id="rId50">
            <anchor moveWithCells="1">
              <from>
                <xdr:col>4</xdr:col>
                <xdr:colOff>38100</xdr:colOff>
                <xdr:row>0</xdr:row>
                <xdr:rowOff>1838325</xdr:rowOff>
              </from>
              <to>
                <xdr:col>4</xdr:col>
                <xdr:colOff>676275</xdr:colOff>
                <xdr:row>0</xdr:row>
                <xdr:rowOff>2057400</xdr:rowOff>
              </to>
            </anchor>
          </controlPr>
        </control>
      </mc:Choice>
      <mc:Fallback>
        <control shapeId="5161" r:id="rId54" name="STbox"/>
      </mc:Fallback>
    </mc:AlternateContent>
    <mc:AlternateContent xmlns:mc="http://schemas.openxmlformats.org/markup-compatibility/2006">
      <mc:Choice Requires="x14">
        <control shapeId="5162" r:id="rId55" name="ASbox">
          <controlPr defaultSize="0" autoLine="0" autoPict="0" r:id="rId50">
            <anchor moveWithCells="1">
              <from>
                <xdr:col>4</xdr:col>
                <xdr:colOff>38100</xdr:colOff>
                <xdr:row>0</xdr:row>
                <xdr:rowOff>2190750</xdr:rowOff>
              </from>
              <to>
                <xdr:col>4</xdr:col>
                <xdr:colOff>676275</xdr:colOff>
                <xdr:row>0</xdr:row>
                <xdr:rowOff>2409825</xdr:rowOff>
              </to>
            </anchor>
          </controlPr>
        </control>
      </mc:Choice>
      <mc:Fallback>
        <control shapeId="5162" r:id="rId55" name="ASbox"/>
      </mc:Fallback>
    </mc:AlternateContent>
    <mc:AlternateContent xmlns:mc="http://schemas.openxmlformats.org/markup-compatibility/2006">
      <mc:Choice Requires="x14">
        <control shapeId="5163" r:id="rId56" name="SSbox">
          <controlPr defaultSize="0" autoLine="0" autoPict="0" r:id="rId50">
            <anchor moveWithCells="1">
              <from>
                <xdr:col>4</xdr:col>
                <xdr:colOff>38100</xdr:colOff>
                <xdr:row>0</xdr:row>
                <xdr:rowOff>428625</xdr:rowOff>
              </from>
              <to>
                <xdr:col>4</xdr:col>
                <xdr:colOff>676275</xdr:colOff>
                <xdr:row>0</xdr:row>
                <xdr:rowOff>647700</xdr:rowOff>
              </to>
            </anchor>
          </controlPr>
        </control>
      </mc:Choice>
      <mc:Fallback>
        <control shapeId="5163" r:id="rId56" name="SSbox"/>
      </mc:Fallback>
    </mc:AlternateContent>
    <mc:AlternateContent xmlns:mc="http://schemas.openxmlformats.org/markup-compatibility/2006">
      <mc:Choice Requires="x14">
        <control shapeId="5164" r:id="rId57" name="VSbox">
          <controlPr defaultSize="0" autoLine="0" autoPict="0" r:id="rId50">
            <anchor moveWithCells="1">
              <from>
                <xdr:col>7</xdr:col>
                <xdr:colOff>133350</xdr:colOff>
                <xdr:row>0</xdr:row>
                <xdr:rowOff>428625</xdr:rowOff>
              </from>
              <to>
                <xdr:col>7</xdr:col>
                <xdr:colOff>771525</xdr:colOff>
                <xdr:row>0</xdr:row>
                <xdr:rowOff>647700</xdr:rowOff>
              </to>
            </anchor>
          </controlPr>
        </control>
      </mc:Choice>
      <mc:Fallback>
        <control shapeId="5164" r:id="rId57" name="VSbox"/>
      </mc:Fallback>
    </mc:AlternateContent>
    <mc:AlternateContent xmlns:mc="http://schemas.openxmlformats.org/markup-compatibility/2006">
      <mc:Choice Requires="x14">
        <control shapeId="5165" r:id="rId58" name="OVbox">
          <controlPr defaultSize="0" autoLine="0" autoPict="0" r:id="rId50">
            <anchor moveWithCells="1">
              <from>
                <xdr:col>7</xdr:col>
                <xdr:colOff>133350</xdr:colOff>
                <xdr:row>0</xdr:row>
                <xdr:rowOff>781050</xdr:rowOff>
              </from>
              <to>
                <xdr:col>7</xdr:col>
                <xdr:colOff>771525</xdr:colOff>
                <xdr:row>0</xdr:row>
                <xdr:rowOff>1000125</xdr:rowOff>
              </to>
            </anchor>
          </controlPr>
        </control>
      </mc:Choice>
      <mc:Fallback>
        <control shapeId="5165" r:id="rId58" name="OVbox"/>
      </mc:Fallback>
    </mc:AlternateContent>
    <mc:AlternateContent xmlns:mc="http://schemas.openxmlformats.org/markup-compatibility/2006">
      <mc:Choice Requires="x14">
        <control shapeId="5166" r:id="rId59" name="DAbox">
          <controlPr defaultSize="0" autoLine="0" autoPict="0" r:id="rId50">
            <anchor moveWithCells="1">
              <from>
                <xdr:col>7</xdr:col>
                <xdr:colOff>133350</xdr:colOff>
                <xdr:row>0</xdr:row>
                <xdr:rowOff>1485900</xdr:rowOff>
              </from>
              <to>
                <xdr:col>7</xdr:col>
                <xdr:colOff>771525</xdr:colOff>
                <xdr:row>0</xdr:row>
                <xdr:rowOff>1704975</xdr:rowOff>
              </to>
            </anchor>
          </controlPr>
        </control>
      </mc:Choice>
      <mc:Fallback>
        <control shapeId="5166" r:id="rId59" name="DAbox"/>
      </mc:Fallback>
    </mc:AlternateContent>
    <mc:AlternateContent xmlns:mc="http://schemas.openxmlformats.org/markup-compatibility/2006">
      <mc:Choice Requires="x14">
        <control shapeId="5167" r:id="rId60" name="DHbox">
          <controlPr defaultSize="0" autoLine="0" autoPict="0" r:id="rId50">
            <anchor moveWithCells="1">
              <from>
                <xdr:col>7</xdr:col>
                <xdr:colOff>133350</xdr:colOff>
                <xdr:row>0</xdr:row>
                <xdr:rowOff>1838325</xdr:rowOff>
              </from>
              <to>
                <xdr:col>7</xdr:col>
                <xdr:colOff>771525</xdr:colOff>
                <xdr:row>0</xdr:row>
                <xdr:rowOff>2057400</xdr:rowOff>
              </to>
            </anchor>
          </controlPr>
        </control>
      </mc:Choice>
      <mc:Fallback>
        <control shapeId="5167" r:id="rId60" name="DHbox"/>
      </mc:Fallback>
    </mc:AlternateContent>
    <mc:AlternateContent xmlns:mc="http://schemas.openxmlformats.org/markup-compatibility/2006">
      <mc:Choice Requires="x14">
        <control shapeId="5168" r:id="rId61" name="Label1">
          <controlPr defaultSize="0" autoLine="0" autoPict="0" r:id="rId62">
            <anchor moveWithCells="1">
              <from>
                <xdr:col>5</xdr:col>
                <xdr:colOff>19050</xdr:colOff>
                <xdr:row>0</xdr:row>
                <xdr:rowOff>800100</xdr:rowOff>
              </from>
              <to>
                <xdr:col>5</xdr:col>
                <xdr:colOff>419100</xdr:colOff>
                <xdr:row>0</xdr:row>
                <xdr:rowOff>1019175</xdr:rowOff>
              </to>
            </anchor>
          </controlPr>
        </control>
      </mc:Choice>
      <mc:Fallback>
        <control shapeId="5168" r:id="rId61" name="Label1"/>
      </mc:Fallback>
    </mc:AlternateContent>
    <mc:AlternateContent xmlns:mc="http://schemas.openxmlformats.org/markup-compatibility/2006">
      <mc:Choice Requires="x14">
        <control shapeId="5169" r:id="rId63" name="Label2">
          <controlPr defaultSize="0" autoLine="0" autoPict="0" r:id="rId64">
            <anchor moveWithCells="1">
              <from>
                <xdr:col>5</xdr:col>
                <xdr:colOff>19050</xdr:colOff>
                <xdr:row>0</xdr:row>
                <xdr:rowOff>1152525</xdr:rowOff>
              </from>
              <to>
                <xdr:col>5</xdr:col>
                <xdr:colOff>419100</xdr:colOff>
                <xdr:row>0</xdr:row>
                <xdr:rowOff>1371600</xdr:rowOff>
              </to>
            </anchor>
          </controlPr>
        </control>
      </mc:Choice>
      <mc:Fallback>
        <control shapeId="5169" r:id="rId63" name="Label2"/>
      </mc:Fallback>
    </mc:AlternateContent>
    <mc:AlternateContent xmlns:mc="http://schemas.openxmlformats.org/markup-compatibility/2006">
      <mc:Choice Requires="x14">
        <control shapeId="5170" r:id="rId65" name="Label3">
          <controlPr defaultSize="0" autoLine="0" autoPict="0" r:id="rId66">
            <anchor moveWithCells="1">
              <from>
                <xdr:col>5</xdr:col>
                <xdr:colOff>19050</xdr:colOff>
                <xdr:row>0</xdr:row>
                <xdr:rowOff>1504950</xdr:rowOff>
              </from>
              <to>
                <xdr:col>5</xdr:col>
                <xdr:colOff>419100</xdr:colOff>
                <xdr:row>0</xdr:row>
                <xdr:rowOff>1724025</xdr:rowOff>
              </to>
            </anchor>
          </controlPr>
        </control>
      </mc:Choice>
      <mc:Fallback>
        <control shapeId="5170" r:id="rId65" name="Label3"/>
      </mc:Fallback>
    </mc:AlternateContent>
    <mc:AlternateContent xmlns:mc="http://schemas.openxmlformats.org/markup-compatibility/2006">
      <mc:Choice Requires="x14">
        <control shapeId="5171" r:id="rId67" name="Label4">
          <controlPr defaultSize="0" autoLine="0" autoPict="0" r:id="rId68">
            <anchor moveWithCells="1">
              <from>
                <xdr:col>5</xdr:col>
                <xdr:colOff>19050</xdr:colOff>
                <xdr:row>0</xdr:row>
                <xdr:rowOff>1866900</xdr:rowOff>
              </from>
              <to>
                <xdr:col>5</xdr:col>
                <xdr:colOff>419100</xdr:colOff>
                <xdr:row>0</xdr:row>
                <xdr:rowOff>2085975</xdr:rowOff>
              </to>
            </anchor>
          </controlPr>
        </control>
      </mc:Choice>
      <mc:Fallback>
        <control shapeId="5171" r:id="rId67" name="Label4"/>
      </mc:Fallback>
    </mc:AlternateContent>
    <mc:AlternateContent xmlns:mc="http://schemas.openxmlformats.org/markup-compatibility/2006">
      <mc:Choice Requires="x14">
        <control shapeId="5172" r:id="rId69" name="Label5">
          <controlPr defaultSize="0" autoLine="0" autoPict="0" r:id="rId70">
            <anchor moveWithCells="1">
              <from>
                <xdr:col>5</xdr:col>
                <xdr:colOff>19050</xdr:colOff>
                <xdr:row>0</xdr:row>
                <xdr:rowOff>2219325</xdr:rowOff>
              </from>
              <to>
                <xdr:col>5</xdr:col>
                <xdr:colOff>419100</xdr:colOff>
                <xdr:row>0</xdr:row>
                <xdr:rowOff>2438400</xdr:rowOff>
              </to>
            </anchor>
          </controlPr>
        </control>
      </mc:Choice>
      <mc:Fallback>
        <control shapeId="5172" r:id="rId69" name="Label5"/>
      </mc:Fallback>
    </mc:AlternateContent>
    <mc:AlternateContent xmlns:mc="http://schemas.openxmlformats.org/markup-compatibility/2006">
      <mc:Choice Requires="x14">
        <control shapeId="5173" r:id="rId71" name="Label6">
          <controlPr defaultSize="0" autoLine="0" autoPict="0" r:id="rId72">
            <anchor moveWithCells="1">
              <from>
                <xdr:col>8</xdr:col>
                <xdr:colOff>47625</xdr:colOff>
                <xdr:row>0</xdr:row>
                <xdr:rowOff>447675</xdr:rowOff>
              </from>
              <to>
                <xdr:col>8</xdr:col>
                <xdr:colOff>447675</xdr:colOff>
                <xdr:row>0</xdr:row>
                <xdr:rowOff>666750</xdr:rowOff>
              </to>
            </anchor>
          </controlPr>
        </control>
      </mc:Choice>
      <mc:Fallback>
        <control shapeId="5173" r:id="rId71" name="Label6"/>
      </mc:Fallback>
    </mc:AlternateContent>
    <mc:AlternateContent xmlns:mc="http://schemas.openxmlformats.org/markup-compatibility/2006">
      <mc:Choice Requires="x14">
        <control shapeId="5174" r:id="rId73" name="Label7">
          <controlPr defaultSize="0" autoLine="0" autoPict="0" r:id="rId74">
            <anchor moveWithCells="1">
              <from>
                <xdr:col>8</xdr:col>
                <xdr:colOff>47625</xdr:colOff>
                <xdr:row>0</xdr:row>
                <xdr:rowOff>800100</xdr:rowOff>
              </from>
              <to>
                <xdr:col>8</xdr:col>
                <xdr:colOff>447675</xdr:colOff>
                <xdr:row>0</xdr:row>
                <xdr:rowOff>1019175</xdr:rowOff>
              </to>
            </anchor>
          </controlPr>
        </control>
      </mc:Choice>
      <mc:Fallback>
        <control shapeId="5174" r:id="rId73" name="Label7"/>
      </mc:Fallback>
    </mc:AlternateContent>
    <mc:AlternateContent xmlns:mc="http://schemas.openxmlformats.org/markup-compatibility/2006">
      <mc:Choice Requires="x14">
        <control shapeId="5175" r:id="rId75" name="Label8">
          <controlPr defaultSize="0" autoLine="0" autoPict="0" r:id="rId76">
            <anchor moveWithCells="1">
              <from>
                <xdr:col>8</xdr:col>
                <xdr:colOff>47625</xdr:colOff>
                <xdr:row>0</xdr:row>
                <xdr:rowOff>1504950</xdr:rowOff>
              </from>
              <to>
                <xdr:col>8</xdr:col>
                <xdr:colOff>447675</xdr:colOff>
                <xdr:row>0</xdr:row>
                <xdr:rowOff>1724025</xdr:rowOff>
              </to>
            </anchor>
          </controlPr>
        </control>
      </mc:Choice>
      <mc:Fallback>
        <control shapeId="5175" r:id="rId75" name="Label8"/>
      </mc:Fallback>
    </mc:AlternateContent>
    <mc:AlternateContent xmlns:mc="http://schemas.openxmlformats.org/markup-compatibility/2006">
      <mc:Choice Requires="x14">
        <control shapeId="5178" r:id="rId77" name="Label9">
          <controlPr defaultSize="0" autoLine="0" autoPict="0" r:id="rId78">
            <anchor moveWithCells="1">
              <from>
                <xdr:col>8</xdr:col>
                <xdr:colOff>47625</xdr:colOff>
                <xdr:row>0</xdr:row>
                <xdr:rowOff>1857375</xdr:rowOff>
              </from>
              <to>
                <xdr:col>8</xdr:col>
                <xdr:colOff>447675</xdr:colOff>
                <xdr:row>0</xdr:row>
                <xdr:rowOff>2076450</xdr:rowOff>
              </to>
            </anchor>
          </controlPr>
        </control>
      </mc:Choice>
      <mc:Fallback>
        <control shapeId="5178" r:id="rId77" name="Label9"/>
      </mc:Fallback>
    </mc:AlternateContent>
    <mc:AlternateContent xmlns:mc="http://schemas.openxmlformats.org/markup-compatibility/2006">
      <mc:Choice Requires="x14">
        <control shapeId="5179" r:id="rId79" name="Label10">
          <controlPr defaultSize="0" autoLine="0" autoPict="0" r:id="rId80">
            <anchor moveWithCells="1">
              <from>
                <xdr:col>8</xdr:col>
                <xdr:colOff>47625</xdr:colOff>
                <xdr:row>0</xdr:row>
                <xdr:rowOff>2209800</xdr:rowOff>
              </from>
              <to>
                <xdr:col>8</xdr:col>
                <xdr:colOff>447675</xdr:colOff>
                <xdr:row>0</xdr:row>
                <xdr:rowOff>2428875</xdr:rowOff>
              </to>
            </anchor>
          </controlPr>
        </control>
      </mc:Choice>
      <mc:Fallback>
        <control shapeId="5179" r:id="rId79" name="Label10"/>
      </mc:Fallback>
    </mc:AlternateContent>
    <mc:AlternateContent xmlns:mc="http://schemas.openxmlformats.org/markup-compatibility/2006">
      <mc:Choice Requires="x14">
        <control shapeId="5180" r:id="rId81" name="d_1">
          <controlPr defaultSize="0" autoLine="0" autoPict="0" r:id="rId19">
            <anchor moveWithCells="1">
              <from>
                <xdr:col>7</xdr:col>
                <xdr:colOff>85725</xdr:colOff>
                <xdr:row>0</xdr:row>
                <xdr:rowOff>3324225</xdr:rowOff>
              </from>
              <to>
                <xdr:col>8</xdr:col>
                <xdr:colOff>114300</xdr:colOff>
                <xdr:row>0</xdr:row>
                <xdr:rowOff>3543300</xdr:rowOff>
              </to>
            </anchor>
          </controlPr>
        </control>
      </mc:Choice>
      <mc:Fallback>
        <control shapeId="5180" r:id="rId81" name="d_1"/>
      </mc:Fallback>
    </mc:AlternateContent>
    <mc:AlternateContent xmlns:mc="http://schemas.openxmlformats.org/markup-compatibility/2006">
      <mc:Choice Requires="x14">
        <control shapeId="5181" r:id="rId82" name="d_2">
          <controlPr defaultSize="0" autoLine="0" autoPict="0" r:id="rId19">
            <anchor moveWithCells="1">
              <from>
                <xdr:col>7</xdr:col>
                <xdr:colOff>85725</xdr:colOff>
                <xdr:row>0</xdr:row>
                <xdr:rowOff>3676650</xdr:rowOff>
              </from>
              <to>
                <xdr:col>8</xdr:col>
                <xdr:colOff>114300</xdr:colOff>
                <xdr:row>0</xdr:row>
                <xdr:rowOff>3895725</xdr:rowOff>
              </to>
            </anchor>
          </controlPr>
        </control>
      </mc:Choice>
      <mc:Fallback>
        <control shapeId="5181" r:id="rId82" name="d_2"/>
      </mc:Fallback>
    </mc:AlternateContent>
    <mc:AlternateContent xmlns:mc="http://schemas.openxmlformats.org/markup-compatibility/2006">
      <mc:Choice Requires="x14">
        <control shapeId="5182" r:id="rId83" name="d_3">
          <controlPr defaultSize="0" autoLine="0" autoPict="0" r:id="rId19">
            <anchor moveWithCells="1">
              <from>
                <xdr:col>7</xdr:col>
                <xdr:colOff>85725</xdr:colOff>
                <xdr:row>0</xdr:row>
                <xdr:rowOff>4029075</xdr:rowOff>
              </from>
              <to>
                <xdr:col>8</xdr:col>
                <xdr:colOff>114300</xdr:colOff>
                <xdr:row>0</xdr:row>
                <xdr:rowOff>4248150</xdr:rowOff>
              </to>
            </anchor>
          </controlPr>
        </control>
      </mc:Choice>
      <mc:Fallback>
        <control shapeId="5182" r:id="rId83" name="d_3"/>
      </mc:Fallback>
    </mc:AlternateContent>
    <mc:AlternateContent xmlns:mc="http://schemas.openxmlformats.org/markup-compatibility/2006">
      <mc:Choice Requires="x14">
        <control shapeId="5183" r:id="rId84" name="d_4">
          <controlPr defaultSize="0" autoLine="0" autoPict="0" r:id="rId19">
            <anchor moveWithCells="1">
              <from>
                <xdr:col>7</xdr:col>
                <xdr:colOff>85725</xdr:colOff>
                <xdr:row>0</xdr:row>
                <xdr:rowOff>4381500</xdr:rowOff>
              </from>
              <to>
                <xdr:col>8</xdr:col>
                <xdr:colOff>114300</xdr:colOff>
                <xdr:row>0</xdr:row>
                <xdr:rowOff>4600575</xdr:rowOff>
              </to>
            </anchor>
          </controlPr>
        </control>
      </mc:Choice>
      <mc:Fallback>
        <control shapeId="5183" r:id="rId84" name="d_4"/>
      </mc:Fallback>
    </mc:AlternateContent>
    <mc:AlternateContent xmlns:mc="http://schemas.openxmlformats.org/markup-compatibility/2006">
      <mc:Choice Requires="x14">
        <control shapeId="5184" r:id="rId85" name="d_5">
          <controlPr defaultSize="0" autoLine="0" autoPict="0" r:id="rId19">
            <anchor moveWithCells="1">
              <from>
                <xdr:col>7</xdr:col>
                <xdr:colOff>85725</xdr:colOff>
                <xdr:row>0</xdr:row>
                <xdr:rowOff>4733925</xdr:rowOff>
              </from>
              <to>
                <xdr:col>8</xdr:col>
                <xdr:colOff>114300</xdr:colOff>
                <xdr:row>0</xdr:row>
                <xdr:rowOff>4953000</xdr:rowOff>
              </to>
            </anchor>
          </controlPr>
        </control>
      </mc:Choice>
      <mc:Fallback>
        <control shapeId="5184" r:id="rId85" name="d_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Flow Chart</vt:lpstr>
      <vt:lpstr>Results</vt:lpstr>
      <vt:lpstr>TechnologyTable</vt:lpstr>
      <vt:lpstr>Results (2)</vt:lpstr>
      <vt:lpstr>'Results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Cortes</dc:creator>
  <cp:lastModifiedBy>Jeffers, Matthew D</cp:lastModifiedBy>
  <cp:lastPrinted>2018-08-24T18:13:11Z</cp:lastPrinted>
  <dcterms:created xsi:type="dcterms:W3CDTF">2018-04-25T18:38:27Z</dcterms:created>
  <dcterms:modified xsi:type="dcterms:W3CDTF">2018-10-02T14:18:43Z</dcterms:modified>
</cp:coreProperties>
</file>